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827"/>
  <workbookPr/>
  <mc:AlternateContent xmlns:mc="http://schemas.openxmlformats.org/markup-compatibility/2006">
    <mc:Choice Requires="x15">
      <x15ac:absPath xmlns:x15ac="http://schemas.microsoft.com/office/spreadsheetml/2010/11/ac" url="D:\Dokumenti\Nadmetanja 2025\Jednostavna nabava\3. Od 13300 do 26539-66359 EUR\1. Nabava roba\Toneri i tinte za uredske strojeve JN138A\Objava\"/>
    </mc:Choice>
  </mc:AlternateContent>
  <xr:revisionPtr revIDLastSave="0" documentId="13_ncr:1_{C55BE09C-E12E-4046-A885-482802963B22}" xr6:coauthVersionLast="37" xr6:coauthVersionMax="47" xr10:uidLastSave="{00000000-0000-0000-0000-000000000000}"/>
  <bookViews>
    <workbookView xWindow="-120" yWindow="-120" windowWidth="29040" windowHeight="15840" xr2:uid="{2D8F0324-CC77-4D2F-B210-4E516C879331}"/>
  </bookViews>
  <sheets>
    <sheet name="List1" sheetId="1" r:id="rId1"/>
    <sheet name="List2" sheetId="2" r:id="rId2"/>
  </sheets>
  <definedNames>
    <definedName name="_xlnm._FilterDatabase" localSheetId="0" hidden="1">List1!$A$1:$WVK$145</definedName>
  </definedNames>
  <calcPr calcId="17902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G141" i="1" l="1"/>
  <c r="G140" i="1"/>
  <c r="G139" i="1"/>
  <c r="G138" i="1"/>
  <c r="G137" i="1"/>
  <c r="G136" i="1"/>
  <c r="G135" i="1"/>
  <c r="G134" i="1"/>
  <c r="G133" i="1"/>
  <c r="G132" i="1"/>
  <c r="G131" i="1"/>
  <c r="G130" i="1"/>
  <c r="G129" i="1"/>
  <c r="G128" i="1"/>
  <c r="G127" i="1"/>
  <c r="G126" i="1"/>
  <c r="G125" i="1"/>
  <c r="G124" i="1"/>
  <c r="G123" i="1"/>
  <c r="G122" i="1"/>
  <c r="G121" i="1"/>
  <c r="G120" i="1"/>
  <c r="G119" i="1"/>
  <c r="G118" i="1"/>
  <c r="G117" i="1"/>
  <c r="G116" i="1"/>
  <c r="G115" i="1"/>
  <c r="G114" i="1"/>
  <c r="G113" i="1"/>
  <c r="G112" i="1"/>
  <c r="G111" i="1"/>
  <c r="G110" i="1"/>
  <c r="G109" i="1"/>
  <c r="G108" i="1"/>
  <c r="G107" i="1"/>
  <c r="G106" i="1"/>
  <c r="G105" i="1"/>
  <c r="G104" i="1"/>
  <c r="G103" i="1"/>
  <c r="G102" i="1"/>
  <c r="G101" i="1"/>
  <c r="G100" i="1"/>
  <c r="G99" i="1"/>
  <c r="G98" i="1"/>
  <c r="G97" i="1"/>
  <c r="G96" i="1"/>
  <c r="G95" i="1"/>
  <c r="G94" i="1"/>
  <c r="G93" i="1"/>
  <c r="G92" i="1"/>
  <c r="G91" i="1"/>
  <c r="G90" i="1"/>
  <c r="G89" i="1"/>
  <c r="G88" i="1"/>
  <c r="G87" i="1"/>
  <c r="G86" i="1"/>
  <c r="G85" i="1"/>
  <c r="G84" i="1"/>
  <c r="G83" i="1"/>
  <c r="G82" i="1"/>
  <c r="G81" i="1"/>
  <c r="G80" i="1"/>
  <c r="G79" i="1"/>
  <c r="G78" i="1"/>
  <c r="G77" i="1"/>
  <c r="G76" i="1"/>
  <c r="G75" i="1"/>
  <c r="G74" i="1"/>
  <c r="G73" i="1"/>
  <c r="G72" i="1"/>
  <c r="G71" i="1"/>
  <c r="G70" i="1"/>
  <c r="G69" i="1"/>
  <c r="G68" i="1"/>
  <c r="G67" i="1"/>
  <c r="G66" i="1"/>
  <c r="G65" i="1"/>
  <c r="G64" i="1"/>
  <c r="G63" i="1"/>
  <c r="G62" i="1"/>
  <c r="G61" i="1"/>
  <c r="G60" i="1"/>
  <c r="G59" i="1"/>
  <c r="G58" i="1"/>
  <c r="G57" i="1"/>
  <c r="G56" i="1"/>
  <c r="G55" i="1"/>
  <c r="G54" i="1"/>
  <c r="G53" i="1"/>
  <c r="G52" i="1"/>
  <c r="G51" i="1"/>
  <c r="G50" i="1"/>
  <c r="G49" i="1"/>
  <c r="G48" i="1"/>
  <c r="G47" i="1"/>
  <c r="G46" i="1"/>
  <c r="G45" i="1"/>
  <c r="G44" i="1"/>
  <c r="G43" i="1"/>
  <c r="G42" i="1"/>
  <c r="G41" i="1"/>
  <c r="G40" i="1"/>
  <c r="G39" i="1"/>
  <c r="G38" i="1"/>
  <c r="G37" i="1"/>
  <c r="G36" i="1"/>
  <c r="G35" i="1"/>
  <c r="G34" i="1"/>
  <c r="G33" i="1"/>
  <c r="G32" i="1"/>
  <c r="G31" i="1"/>
  <c r="G30" i="1"/>
  <c r="G29" i="1"/>
  <c r="G28" i="1"/>
  <c r="G27" i="1"/>
  <c r="G26" i="1"/>
  <c r="G25" i="1"/>
  <c r="G24" i="1"/>
  <c r="G23" i="1"/>
  <c r="G22" i="1"/>
  <c r="G21" i="1"/>
  <c r="G20" i="1"/>
  <c r="G19" i="1"/>
  <c r="G18" i="1"/>
  <c r="G17" i="1"/>
  <c r="G16" i="1"/>
  <c r="G15" i="1"/>
  <c r="G14" i="1"/>
  <c r="G13" i="1"/>
  <c r="G12" i="1"/>
  <c r="G11" i="1"/>
  <c r="G10" i="1"/>
  <c r="G9" i="1"/>
  <c r="G8" i="1"/>
  <c r="G7" i="1"/>
  <c r="G6" i="1"/>
  <c r="G5" i="1"/>
  <c r="G4" i="1"/>
  <c r="G3" i="1"/>
  <c r="G142" i="1" l="1"/>
  <c r="G144" i="1" l="1"/>
  <c r="G145" i="1" s="1"/>
</calcChain>
</file>

<file path=xl/sharedStrings.xml><?xml version="1.0" encoding="utf-8"?>
<sst xmlns="http://schemas.openxmlformats.org/spreadsheetml/2006/main" count="435" uniqueCount="215">
  <si>
    <t>Red. Br.</t>
  </si>
  <si>
    <t>Naziv</t>
  </si>
  <si>
    <t>Minimalni kapacitet ispisa prema ISO normama</t>
  </si>
  <si>
    <t>Jedinica mjere</t>
  </si>
  <si>
    <t>Tinta CRNA za pisač BROTHER B29MFC-290C</t>
  </si>
  <si>
    <t>300 stranica A4</t>
  </si>
  <si>
    <t>Tinta PLAVA za pisač BROTHER MFC-290C</t>
  </si>
  <si>
    <t>260 stranica A4</t>
  </si>
  <si>
    <t>Tinta CRVENA za pisač BROTHER MFC-290C</t>
  </si>
  <si>
    <t>Tinta ŽUTA za pisač BROTHER MFC-290C</t>
  </si>
  <si>
    <t>Tinta CRNA za pisač CANON TS6150</t>
  </si>
  <si>
    <t>1500 stranica A4</t>
  </si>
  <si>
    <t>Tinta PLAVA za pisač CANON TS6150</t>
  </si>
  <si>
    <t>256 stranica A4</t>
  </si>
  <si>
    <t>Tinta CRVENA za pisač CANON TS6150</t>
  </si>
  <si>
    <t>Tinta ŽUTA za pisač CANON TS6150</t>
  </si>
  <si>
    <t>Tinta CRNA za pisač EPSON L355</t>
  </si>
  <si>
    <t>4.000 stranica A4</t>
  </si>
  <si>
    <t>Tinta PLAVA za pisač EPSON L355</t>
  </si>
  <si>
    <t>6.500 stranica A4</t>
  </si>
  <si>
    <t>Tinta CRVENA za pisač EPSON L355</t>
  </si>
  <si>
    <t>Tinta ŽUTA za pisač EPSON L355</t>
  </si>
  <si>
    <t>Tinta CRNA za pisač EPSON L3150</t>
  </si>
  <si>
    <t>4.500 stranica A4</t>
  </si>
  <si>
    <t>Tinta PLAVA za pisač EPSON L3150</t>
  </si>
  <si>
    <t>Tinta CRVENA za pisač EPSON L3150</t>
  </si>
  <si>
    <t>Tinta ŽUTA za pisač EPSON L3150</t>
  </si>
  <si>
    <t>6.000 stranica A4</t>
  </si>
  <si>
    <t>2.300 stranica A4</t>
  </si>
  <si>
    <t>1.500 stranica A4</t>
  </si>
  <si>
    <t>Tinta CRNA za pisač HP Office Jet 7110</t>
  </si>
  <si>
    <t>1.000 stranica A4</t>
  </si>
  <si>
    <t>Tinta PLAVA za pisač HP Office Jet 7110</t>
  </si>
  <si>
    <t>825 stranica A4</t>
  </si>
  <si>
    <t>Tinta CRVENA za pisač HP Office Jet 7110</t>
  </si>
  <si>
    <t>Tinta ŽUTA za pisač HP Office Jet 7110</t>
  </si>
  <si>
    <t>360 stranica A4</t>
  </si>
  <si>
    <t>200 stranica A4</t>
  </si>
  <si>
    <t xml:space="preserve">Tinta CRNA za pisač HP DeskJet Ink Advantage 2135 </t>
  </si>
  <si>
    <t xml:space="preserve">Tinta BOJA za pisač HP DeskJet Ink Advantage 2135 </t>
  </si>
  <si>
    <t>700 stranica A4</t>
  </si>
  <si>
    <t>2.000 stranica A4</t>
  </si>
  <si>
    <t>1.600 stranica A4</t>
  </si>
  <si>
    <t>Tinta PLAVA za pisač  HP Officejet Pro 90XX</t>
  </si>
  <si>
    <t>Tinta CRVENA za pisač  HP Officejet Pro 90XX</t>
  </si>
  <si>
    <t>Tinta ŽUTA za pisač  HP Officejet Pro 90XX</t>
  </si>
  <si>
    <t>Tinta CRNA za pisač  HP Deskjet 23XX</t>
  </si>
  <si>
    <t>240 stranica A4</t>
  </si>
  <si>
    <t>Tinta TROBOJNA za pisač  HP Deskjet 23XX</t>
  </si>
  <si>
    <t>165 stranica A4</t>
  </si>
  <si>
    <t>Toner CRNI za pisač BROTHER DCP-1510</t>
  </si>
  <si>
    <t>2.600 stranica A4</t>
  </si>
  <si>
    <t>1.200 stranica A4</t>
  </si>
  <si>
    <t>Toner CRNI za pisač BROTHER DCP-B7520DW</t>
  </si>
  <si>
    <t>Toner CRNI za pisač CANON iRC1225iF</t>
  </si>
  <si>
    <t>12.000 stranica A4</t>
  </si>
  <si>
    <t>Toner PLAVI za pisač CANON iRC1225iF</t>
  </si>
  <si>
    <t>7.500 stranica A4</t>
  </si>
  <si>
    <t>Toner CRVENI za pisač CANON iRC1225iF</t>
  </si>
  <si>
    <t>Toner ŽUTI za pisač CANON iRC1225iF</t>
  </si>
  <si>
    <t>Toner CRNI za pisač CANON i-Sensys LBP-212DW</t>
  </si>
  <si>
    <t>9.200 stranica A4</t>
  </si>
  <si>
    <t>Toner CRNI za pisač CANON  i-SENSYS MF445dw</t>
  </si>
  <si>
    <t>10.000 stranica A4</t>
  </si>
  <si>
    <t>Toner CRNI za pisač CANON Image Runner iR1435</t>
  </si>
  <si>
    <t>17.600 stranica A4</t>
  </si>
  <si>
    <t>Toner CRNI za pisač CANON iRC1335iF</t>
  </si>
  <si>
    <t>16.500 stranica A4</t>
  </si>
  <si>
    <t>Toner PLAVI za pisač CANON iRC1335iF</t>
  </si>
  <si>
    <t>11.500 stranica A4</t>
  </si>
  <si>
    <t>Toner CRVENI za pisač CANON iRC1335iF</t>
  </si>
  <si>
    <t>Toner ŽUTI za pisač CANON iRC1335iF</t>
  </si>
  <si>
    <t>Toner CRNI za pisač CANON iRC3226i</t>
  </si>
  <si>
    <t>15.500 stranica A4</t>
  </si>
  <si>
    <t>Toner PLAVI za pisač CANON iRC3226i</t>
  </si>
  <si>
    <t>8.500 stranica A4</t>
  </si>
  <si>
    <t>Toner CRVENI za pisač CANON iRC3226i</t>
  </si>
  <si>
    <t>Toner ŽUTI za pisač CANON iRC3226i</t>
  </si>
  <si>
    <t>Toner CRNI za pisač CANON LBP620</t>
  </si>
  <si>
    <t>Toner PLAVI za  pisač CANONLBP620</t>
  </si>
  <si>
    <t>Toner CRVENI pisač  za CANON LBP620</t>
  </si>
  <si>
    <t>Toner ŽUTI  za  pisač CANON LBP620</t>
  </si>
  <si>
    <t>Toner CRNI za pisač HP Laser Jet P1505</t>
  </si>
  <si>
    <t>Toner CRNI za pisač HP Color Laserjet CM2320MFP</t>
  </si>
  <si>
    <t>3.500 stranica A4</t>
  </si>
  <si>
    <t>Toner PLAVI za pisač HP Color Laserjet CM2320MFP</t>
  </si>
  <si>
    <t>2.800 stranica A4</t>
  </si>
  <si>
    <t>Toner ŽUTI za pisač HP Color Laserjet CM2320MFP</t>
  </si>
  <si>
    <t>Toner CRVENI za pisač HP Color Laserjet CM2320MFP</t>
  </si>
  <si>
    <t>Toner CRNI za pisač HP Laser Jet P1566</t>
  </si>
  <si>
    <t>2.100 stranica A4</t>
  </si>
  <si>
    <t>Toner CRNI za pisač HP Laser Jet P1102</t>
  </si>
  <si>
    <t>Toner CRNI za pisač HP Laser Jet P2035</t>
  </si>
  <si>
    <t>Toner CRNI za pisač HP LaserJet Pro MFP M130fw</t>
  </si>
  <si>
    <t xml:space="preserve">Toner CRNI za pisač HP LaserJet Pro MFP M426 </t>
  </si>
  <si>
    <t>3.100 stranica A4</t>
  </si>
  <si>
    <t>Toner CRNI za pisač HP  Laser Jet Pro MFP M227fdn</t>
  </si>
  <si>
    <t>Toner CRNI za pisač HP LaserJet Pro MFP M28a</t>
  </si>
  <si>
    <t>Toner CRNI  za pisač HP Laser Jet Pro MFP  M428</t>
  </si>
  <si>
    <t>3.000 stranica A4</t>
  </si>
  <si>
    <t>Toner CRNI za pisač HP Laser Jet Pro M12w</t>
  </si>
  <si>
    <t>Toner CRNI za pisač HP LaserJet Pro 400 M401dn</t>
  </si>
  <si>
    <t>2.700 stranica A4</t>
  </si>
  <si>
    <t>Toner CRNI za pisač HP Laser Jet Pro MFP M127fn</t>
  </si>
  <si>
    <t>Toner CRNI za pisač HP Color Laser Jet Pro MFP M177fw</t>
  </si>
  <si>
    <t>1.300 stranica A4</t>
  </si>
  <si>
    <t>Toner PLAVI za pisač HP Color Laser Jet Pro MFP M177fw</t>
  </si>
  <si>
    <t>Toner ŽUTI za pisač HP Color Laser Jet Pro MFP M177fw</t>
  </si>
  <si>
    <t>Toner CRVENI za pisač HP Color Laser Jet Pro MFP M177fw</t>
  </si>
  <si>
    <t>Toner CRNI za pisač HP Laser Jet Enterprise M553</t>
  </si>
  <si>
    <t>Toner PLAVI za pisač HP Laser Jet Enterprise M553</t>
  </si>
  <si>
    <t>5.000 stranica A4</t>
  </si>
  <si>
    <t>Toner ŽUTI za pisač HP Laser Jet Enterprise M553</t>
  </si>
  <si>
    <t>Toner CRVENI za pisač HP Laser Jet Enterprise M553</t>
  </si>
  <si>
    <t>Toner CRNI za pisač HP Laser Jet 1020</t>
  </si>
  <si>
    <t>Toner CRNI za pisač HP LaserJet 1300</t>
  </si>
  <si>
    <t>2.500 stranica A4</t>
  </si>
  <si>
    <t>Toner CRNI za pisač HP Color LaserJet Pro MFP 179fwg</t>
  </si>
  <si>
    <t>Toner PLAVI za pisač HP Color LaserJet Pro MFP 179fwg</t>
  </si>
  <si>
    <t>Toner ŽUTI za pisač HP Color LaserJet Pro MFP 179fwg</t>
  </si>
  <si>
    <t>Toner CRVENI za pisač HP Color LaserJet Pro MFP 179fwg</t>
  </si>
  <si>
    <t>Toner CRNI za pisač HP Color Laser Jet Pro M454dn</t>
  </si>
  <si>
    <t>2.400 stranica A4</t>
  </si>
  <si>
    <t>Toner PLAVI za pisač HP Color Laser Jet Pro M454dn</t>
  </si>
  <si>
    <t>Toner ŽUTI za pisač HP Color Laser Jet Pro M454dn</t>
  </si>
  <si>
    <t>Toner CRVENI za pisač HP Color Laser Jet Pro M454dn</t>
  </si>
  <si>
    <t>Toner CRNI za pisač LEXMARK MS310dn</t>
  </si>
  <si>
    <t>Toner CRNI za pisač  LEXMARK MS431dw</t>
  </si>
  <si>
    <t>20.000 stranica A4</t>
  </si>
  <si>
    <t>Toner CRNI za pisač LEXMARK E260dn</t>
  </si>
  <si>
    <t>Toner CRNI za pisač Ricoh NASHUATEC SP 1200</t>
  </si>
  <si>
    <t>Toner CRNI za pisač Ricoh NASHUATEC SPC 360</t>
  </si>
  <si>
    <t>7.000 stranica A4</t>
  </si>
  <si>
    <t>Toner PLAVI za pisač Ricoh NASHUATEC SPC 360</t>
  </si>
  <si>
    <t>Toner CRVENI za pisač Ricoh NASHUATEC SPC 360</t>
  </si>
  <si>
    <t>Toner ŽUTI za pisač Ricoh NASHUATEC SPC 360</t>
  </si>
  <si>
    <t>Toner CRNI za pisač SAMSUNG SCX-4623fn</t>
  </si>
  <si>
    <t>kom</t>
  </si>
  <si>
    <t>Tinta PLAVA za pisač CANON PIXMA MG5650</t>
  </si>
  <si>
    <t>Tinta CRVENA za pisač CANON PIXMA MG5650</t>
  </si>
  <si>
    <t>Tinta ŽUTA  za pisač CANON PIXMA MG5650</t>
  </si>
  <si>
    <t>2.900 stranica A4</t>
  </si>
  <si>
    <t>Toner CRNI za pisač Konica Minolta Bizhub 185</t>
  </si>
  <si>
    <t>Toner CRNI za pisač LEXMARK B2442</t>
  </si>
  <si>
    <t>Toner CRNI za pisač SHARP MX-C303W</t>
  </si>
  <si>
    <t>Toner PLAVI za pisač SHARP MX-C303W</t>
  </si>
  <si>
    <t>Toner CRVENI za pisač SHARP MX-C303W</t>
  </si>
  <si>
    <t>Toner ŽUTI za pisač SHARP MX-C303W</t>
  </si>
  <si>
    <t>Toner CRNI za pisač Laser BROTHER DCP 1622 WE</t>
  </si>
  <si>
    <t>TONER Crni za pisač EPSON ACU LASER M 2000</t>
  </si>
  <si>
    <t>Toner CRNI za pisač CANON Image Runner iR2520</t>
  </si>
  <si>
    <t>Toner CRNI za pisač HP LaserJet M209dwe</t>
  </si>
  <si>
    <t>Toner CRNI za pisač HP Color LaserJet Pro 4202dw</t>
  </si>
  <si>
    <t>Toner PLAVI za pisač HP Color LaserJet Pro 4202dw</t>
  </si>
  <si>
    <t>5.500 stranica A4</t>
  </si>
  <si>
    <t>Toner ŽUTI za pisač HP Color LaserJet Pro 4202dw</t>
  </si>
  <si>
    <t>Toner CRVENI za pisač HP Color LaserJet Pro 4202dw</t>
  </si>
  <si>
    <t>Toner crni HP 207A (W2210A)</t>
  </si>
  <si>
    <t>Toner plavi HP 207A (W2211A)</t>
  </si>
  <si>
    <t>Toner ljubičasti HP 207A (W2213A)</t>
  </si>
  <si>
    <t>Toner žuti HP 207A (W2212A)</t>
  </si>
  <si>
    <t>3000 stranica A4</t>
  </si>
  <si>
    <t>Toner CRNI za pisač HP LaserJet Pro MFP 4102dw</t>
  </si>
  <si>
    <t>Toner CRNI za pisač CANON LASER LBP6670dn</t>
  </si>
  <si>
    <t xml:space="preserve">Toner CRNI za pisač HP ENVY Inspire 7200e series </t>
  </si>
  <si>
    <t xml:space="preserve">Toner Tri-color za pisač HP ENVY Inspire 7200e series </t>
  </si>
  <si>
    <t>330 stranica A4</t>
  </si>
  <si>
    <t>495 stranica A4</t>
  </si>
  <si>
    <t>1.100 stranica A4</t>
  </si>
  <si>
    <t>14.600 stranica A4</t>
  </si>
  <si>
    <t>2x11000 stranica A4</t>
  </si>
  <si>
    <t>Toner CRNI za pisač Xerox B225</t>
  </si>
  <si>
    <t xml:space="preserve">Toner CRNI za pisač HP OfficeJetPro 9120e </t>
  </si>
  <si>
    <t xml:space="preserve">Toner PLAVI za pisač HP OfficeJetPro 9120e </t>
  </si>
  <si>
    <t xml:space="preserve">Toner ŽUTI za pisač HP OfficeJetPro 9120e </t>
  </si>
  <si>
    <t xml:space="preserve">Toner CRVENI za pisač HP OfficeJetPro 9120e </t>
  </si>
  <si>
    <t>1.350 stranica A4</t>
  </si>
  <si>
    <t>1.250 stranica A4</t>
  </si>
  <si>
    <t>Toner CRNI za pisač Canon 1133iF</t>
  </si>
  <si>
    <t>6,000 stranica A4</t>
  </si>
  <si>
    <t>5,000 stranica A4</t>
  </si>
  <si>
    <t>Toner CRVENI za pisač Canon i-SENSYS LBP 653 Cdw</t>
  </si>
  <si>
    <t>Toner ŽUTI za pisač Canon i-SENSYS LBP 653 Cdw</t>
  </si>
  <si>
    <t>6,300 stranica A4</t>
  </si>
  <si>
    <t>Toner CRNI za pisač Canon i-SENSYS LBP 653 Cdw</t>
  </si>
  <si>
    <t>Toner PLAVI za pisač Canon i-SENSYS LBP 653 Cdw</t>
  </si>
  <si>
    <t>2,900 stranica A4</t>
  </si>
  <si>
    <t>2,100 stranica A4</t>
  </si>
  <si>
    <t xml:space="preserve">Tinta CRNA za pisač CANON PIXMA MG5650 </t>
  </si>
  <si>
    <t>Tinta CRNA za pisač CANON PIXMA MG5650</t>
  </si>
  <si>
    <t>Toner CRNI za pisač HP LaserJetPro MFP 4102dw</t>
  </si>
  <si>
    <t xml:space="preserve">Toner CRNI za printer HP Laser Jet M 234dw </t>
  </si>
  <si>
    <t>Toner CRNI za pisač XEROX  WORKCENTRE 3345</t>
  </si>
  <si>
    <t xml:space="preserve">Toner CRNI za pisač LEXMARK C 2425 </t>
  </si>
  <si>
    <t xml:space="preserve">Toner PLAVI za pisač LEXMARK C 2425 </t>
  </si>
  <si>
    <t xml:space="preserve">Toner CRVENI za pisač LEXMARK C 2425 </t>
  </si>
  <si>
    <t xml:space="preserve">Toner ŽUTI za pisač LEXMARK C 2425 </t>
  </si>
  <si>
    <t xml:space="preserve">Toner PLAVI za pisač XEROX C235 Color </t>
  </si>
  <si>
    <t xml:space="preserve">Toner CRVENI za pisač XEROX C235 Color </t>
  </si>
  <si>
    <t xml:space="preserve">Toner ŽUTI za pisač XEROX C235 Color </t>
  </si>
  <si>
    <t xml:space="preserve">Toner CRNI za pisač XEROX C235 Color </t>
  </si>
  <si>
    <t>Količina</t>
  </si>
  <si>
    <t>Iznos
(bez PDV-a)</t>
  </si>
  <si>
    <t>B</t>
  </si>
  <si>
    <t>C</t>
  </si>
  <si>
    <t>G</t>
  </si>
  <si>
    <t>H</t>
  </si>
  <si>
    <t>I</t>
  </si>
  <si>
    <t>J = (H x I)</t>
  </si>
  <si>
    <r>
      <rPr>
        <b/>
        <sz val="12"/>
        <rFont val="Arial"/>
        <family val="2"/>
      </rPr>
      <t>A</t>
    </r>
  </si>
  <si>
    <r>
      <rPr>
        <b/>
        <sz val="11"/>
        <rFont val="Arial"/>
        <family val="2"/>
        <charset val="238"/>
      </rPr>
      <t>Ukupno bez PDV-a</t>
    </r>
    <r>
      <rPr>
        <sz val="11"/>
        <rFont val="Arial"/>
        <family val="2"/>
        <charset val="238"/>
      </rPr>
      <t>(EUR)</t>
    </r>
  </si>
  <si>
    <r>
      <rPr>
        <b/>
        <sz val="11"/>
        <rFont val="Arial"/>
        <family val="2"/>
        <charset val="238"/>
      </rPr>
      <t xml:space="preserve">Popust </t>
    </r>
    <r>
      <rPr>
        <sz val="11"/>
        <rFont val="Arial"/>
        <family val="2"/>
        <charset val="238"/>
      </rPr>
      <t>(EUR)</t>
    </r>
  </si>
  <si>
    <r>
      <rPr>
        <b/>
        <sz val="11"/>
        <rFont val="Arial"/>
        <family val="2"/>
        <charset val="238"/>
      </rPr>
      <t xml:space="preserve">PDV </t>
    </r>
    <r>
      <rPr>
        <sz val="11"/>
        <rFont val="Arial"/>
        <family val="2"/>
        <charset val="238"/>
      </rPr>
      <t>(EUR)</t>
    </r>
  </si>
  <si>
    <r>
      <rPr>
        <b/>
        <sz val="11"/>
        <rFont val="Arial"/>
        <family val="2"/>
        <charset val="238"/>
      </rPr>
      <t xml:space="preserve">Sveukupno s PDV-om </t>
    </r>
    <r>
      <rPr>
        <sz val="11"/>
        <rFont val="Arial"/>
        <family val="2"/>
        <charset val="238"/>
      </rPr>
      <t>(EUR)</t>
    </r>
  </si>
  <si>
    <t>Jedinična cijena         (bez PDV-a)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</si>
</sst>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_k_n"/>
  </numFmts>
  <fonts count="11">
    <font>
      <sz val="11"/>
      <color theme="1"/>
      <name val="Aptos Narrow"/>
      <family val="2"/>
      <charset val="238"/>
      <scheme val="minor"/>
    </font>
    <font>
      <sz val="10"/>
      <name val="Arial"/>
      <family val="2"/>
      <charset val="238"/>
    </font>
    <font>
      <sz val="11"/>
      <color theme="1"/>
      <name val="Aptos Narrow"/>
      <family val="2"/>
      <scheme val="minor"/>
    </font>
    <font>
      <b/>
      <sz val="12"/>
      <name val="Arial"/>
      <family val="2"/>
    </font>
    <font>
      <b/>
      <sz val="12"/>
      <color indexed="8"/>
      <name val="Arial"/>
      <family val="2"/>
    </font>
    <font>
      <sz val="12"/>
      <name val="Arial"/>
      <family val="2"/>
    </font>
    <font>
      <sz val="12"/>
      <color indexed="8"/>
      <name val="Arial"/>
      <family val="2"/>
    </font>
    <font>
      <sz val="12"/>
      <color theme="1"/>
      <name val="Arial"/>
      <family val="2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z val="10"/>
      <color indexed="8"/>
      <name val="Times New Roman"/>
      <family val="1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4.9989318521683403E-2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5">
    <xf numFmtId="0" fontId="0" fillId="0" borderId="0"/>
    <xf numFmtId="0" fontId="2" fillId="0" borderId="0"/>
    <xf numFmtId="0" fontId="1" fillId="0" borderId="0"/>
    <xf numFmtId="9" fontId="1" fillId="0" borderId="0" applyFont="0" applyFill="0" applyBorder="0" applyAlignment="0" applyProtection="0"/>
    <xf numFmtId="0" fontId="10" fillId="0" borderId="0"/>
  </cellStyleXfs>
  <cellXfs count="33">
    <xf numFmtId="0" fontId="0" fillId="0" borderId="0" xfId="0"/>
    <xf numFmtId="0" fontId="5" fillId="0" borderId="0" xfId="0" applyFont="1" applyAlignment="1">
      <alignment horizontal="left" vertical="top"/>
    </xf>
    <xf numFmtId="0" fontId="5" fillId="0" borderId="0" xfId="0" applyFont="1"/>
    <xf numFmtId="0" fontId="7" fillId="0" borderId="0" xfId="0" applyFont="1"/>
    <xf numFmtId="0" fontId="5" fillId="0" borderId="0" xfId="0" applyFont="1" applyAlignment="1">
      <alignment horizontal="center"/>
    </xf>
    <xf numFmtId="0" fontId="5" fillId="0" borderId="0" xfId="0" applyFont="1" applyAlignment="1">
      <alignment horizontal="center" vertical="center"/>
    </xf>
    <xf numFmtId="4" fontId="5" fillId="0" borderId="0" xfId="0" applyNumberFormat="1" applyFont="1" applyAlignment="1">
      <alignment horizontal="center" vertical="center"/>
    </xf>
    <xf numFmtId="164" fontId="3" fillId="0" borderId="6" xfId="0" applyNumberFormat="1" applyFont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vertical="center" wrapText="1"/>
    </xf>
    <xf numFmtId="4" fontId="3" fillId="2" borderId="7" xfId="0" applyNumberFormat="1" applyFont="1" applyFill="1" applyBorder="1" applyAlignment="1">
      <alignment horizontal="center" vertical="center" wrapText="1"/>
    </xf>
    <xf numFmtId="0" fontId="6" fillId="3" borderId="7" xfId="0" applyFont="1" applyFill="1" applyBorder="1" applyAlignment="1">
      <alignment horizontal="center" vertical="center" wrapText="1"/>
    </xf>
    <xf numFmtId="0" fontId="3" fillId="3" borderId="7" xfId="0" applyFont="1" applyFill="1" applyBorder="1" applyAlignment="1">
      <alignment horizontal="center" vertical="center" wrapText="1"/>
    </xf>
    <xf numFmtId="0" fontId="5" fillId="0" borderId="7" xfId="0" applyFont="1" applyBorder="1" applyAlignment="1">
      <alignment horizontal="center" vertical="center" wrapText="1"/>
    </xf>
    <xf numFmtId="0" fontId="5" fillId="0" borderId="7" xfId="0" applyFont="1" applyBorder="1" applyAlignment="1">
      <alignment horizontal="left" vertical="center" wrapText="1"/>
    </xf>
    <xf numFmtId="4" fontId="5" fillId="0" borderId="7" xfId="0" applyNumberFormat="1" applyFont="1" applyBorder="1" applyAlignment="1">
      <alignment horizontal="center" vertical="center" wrapText="1"/>
    </xf>
    <xf numFmtId="4" fontId="5" fillId="0" borderId="7" xfId="0" applyNumberFormat="1" applyFont="1" applyBorder="1" applyAlignment="1">
      <alignment horizontal="center" vertical="center"/>
    </xf>
    <xf numFmtId="0" fontId="5" fillId="0" borderId="7" xfId="0" applyFont="1" applyBorder="1" applyAlignment="1">
      <alignment vertical="center" wrapText="1"/>
    </xf>
    <xf numFmtId="0" fontId="5" fillId="0" borderId="7" xfId="0" applyFont="1" applyBorder="1" applyAlignment="1">
      <alignment horizontal="center" vertical="center"/>
    </xf>
    <xf numFmtId="4" fontId="7" fillId="0" borderId="7" xfId="0" applyNumberFormat="1" applyFont="1" applyBorder="1" applyAlignment="1">
      <alignment horizontal="center" vertical="center"/>
    </xf>
    <xf numFmtId="3" fontId="7" fillId="0" borderId="7" xfId="0" applyNumberFormat="1" applyFont="1" applyBorder="1" applyAlignment="1">
      <alignment horizontal="center" vertical="center"/>
    </xf>
    <xf numFmtId="0" fontId="7" fillId="0" borderId="7" xfId="0" applyFont="1" applyBorder="1" applyAlignment="1">
      <alignment vertical="center" wrapText="1"/>
    </xf>
    <xf numFmtId="0" fontId="7" fillId="0" borderId="7" xfId="0" applyFont="1" applyBorder="1" applyAlignment="1">
      <alignment horizontal="center" vertical="center" wrapText="1"/>
    </xf>
    <xf numFmtId="0" fontId="5" fillId="0" borderId="7" xfId="2" applyFont="1" applyBorder="1" applyAlignment="1">
      <alignment horizontal="left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7" fillId="0" borderId="7" xfId="0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>
      <alignment horizontal="center" vertical="center"/>
    </xf>
    <xf numFmtId="0" fontId="9" fillId="2" borderId="2" xfId="2" applyFont="1" applyFill="1" applyBorder="1" applyAlignment="1">
      <alignment horizontal="right" vertical="center"/>
    </xf>
    <xf numFmtId="0" fontId="9" fillId="2" borderId="8" xfId="2" applyFont="1" applyFill="1" applyBorder="1" applyAlignment="1">
      <alignment horizontal="right" vertical="center"/>
    </xf>
    <xf numFmtId="0" fontId="9" fillId="2" borderId="9" xfId="2" applyFont="1" applyFill="1" applyBorder="1" applyAlignment="1">
      <alignment horizontal="right" vertical="center"/>
    </xf>
    <xf numFmtId="0" fontId="9" fillId="2" borderId="3" xfId="2" applyFont="1" applyFill="1" applyBorder="1" applyAlignment="1">
      <alignment horizontal="right" vertical="center" wrapText="1"/>
    </xf>
    <xf numFmtId="0" fontId="9" fillId="2" borderId="4" xfId="2" applyFont="1" applyFill="1" applyBorder="1" applyAlignment="1">
      <alignment horizontal="right" vertical="center" wrapText="1"/>
    </xf>
    <xf numFmtId="0" fontId="9" fillId="2" borderId="5" xfId="2" applyFont="1" applyFill="1" applyBorder="1" applyAlignment="1">
      <alignment horizontal="right" vertical="center" wrapText="1"/>
    </xf>
  </cellXfs>
  <cellStyles count="5">
    <cellStyle name="Normal 2" xfId="4" xr:uid="{5DBBFC92-6C61-4B31-AC7A-1F0CA8FA2055}"/>
    <cellStyle name="Normal 4" xfId="1" xr:uid="{C12ECADF-C437-44EA-B7C7-D7E9D41791C2}"/>
    <cellStyle name="Normalno" xfId="0" builtinId="0"/>
    <cellStyle name="Normalno 2" xfId="2" xr:uid="{B9183982-977F-479E-8564-5A9FBD00EB91}"/>
    <cellStyle name="Postotak 2" xfId="3" xr:uid="{553E62DB-831E-4FF7-BEF2-6FB5DF1E6C82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sustava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2F85845-C062-4E0E-B6C9-0EE1C3B4AB72}">
  <sheetPr>
    <pageSetUpPr fitToPage="1"/>
  </sheetPr>
  <dimension ref="A1:AX145"/>
  <sheetViews>
    <sheetView tabSelected="1" topLeftCell="A112" zoomScale="80" zoomScaleNormal="80" workbookViewId="0">
      <selection activeCell="K138" sqref="K138"/>
    </sheetView>
  </sheetViews>
  <sheetFormatPr defaultRowHeight="15"/>
  <cols>
    <col min="1" max="1" width="6.125" style="4" customWidth="1"/>
    <col min="2" max="2" width="60.125" style="2" customWidth="1"/>
    <col min="3" max="3" width="25.375" style="5" customWidth="1"/>
    <col min="4" max="4" width="11.125" style="2" customWidth="1"/>
    <col min="5" max="5" width="12.25" style="2" customWidth="1"/>
    <col min="6" max="6" width="13.625" style="6" customWidth="1"/>
    <col min="7" max="7" width="19" style="6" customWidth="1"/>
    <col min="8" max="252" width="9.125" style="2"/>
    <col min="253" max="253" width="6.125" style="2" customWidth="1"/>
    <col min="254" max="254" width="91.75" style="2" customWidth="1"/>
    <col min="255" max="255" width="34.375" style="2" customWidth="1"/>
    <col min="256" max="256" width="27.125" style="2" customWidth="1"/>
    <col min="257" max="259" width="10.75" style="2" customWidth="1"/>
    <col min="260" max="508" width="9.125" style="2"/>
    <col min="509" max="509" width="6.125" style="2" customWidth="1"/>
    <col min="510" max="510" width="91.75" style="2" customWidth="1"/>
    <col min="511" max="511" width="34.375" style="2" customWidth="1"/>
    <col min="512" max="512" width="27.125" style="2" customWidth="1"/>
    <col min="513" max="515" width="10.75" style="2" customWidth="1"/>
    <col min="516" max="764" width="9.125" style="2"/>
    <col min="765" max="765" width="6.125" style="2" customWidth="1"/>
    <col min="766" max="766" width="91.75" style="2" customWidth="1"/>
    <col min="767" max="767" width="34.375" style="2" customWidth="1"/>
    <col min="768" max="768" width="27.125" style="2" customWidth="1"/>
    <col min="769" max="771" width="10.75" style="2" customWidth="1"/>
    <col min="772" max="1020" width="9.125" style="2"/>
    <col min="1021" max="1021" width="6.125" style="2" customWidth="1"/>
    <col min="1022" max="1022" width="91.75" style="2" customWidth="1"/>
    <col min="1023" max="1023" width="34.375" style="2" customWidth="1"/>
    <col min="1024" max="1024" width="27.125" style="2" customWidth="1"/>
    <col min="1025" max="1027" width="10.75" style="2" customWidth="1"/>
    <col min="1028" max="1276" width="9.125" style="2"/>
    <col min="1277" max="1277" width="6.125" style="2" customWidth="1"/>
    <col min="1278" max="1278" width="91.75" style="2" customWidth="1"/>
    <col min="1279" max="1279" width="34.375" style="2" customWidth="1"/>
    <col min="1280" max="1280" width="27.125" style="2" customWidth="1"/>
    <col min="1281" max="1283" width="10.75" style="2" customWidth="1"/>
    <col min="1284" max="1532" width="9.125" style="2"/>
    <col min="1533" max="1533" width="6.125" style="2" customWidth="1"/>
    <col min="1534" max="1534" width="91.75" style="2" customWidth="1"/>
    <col min="1535" max="1535" width="34.375" style="2" customWidth="1"/>
    <col min="1536" max="1536" width="27.125" style="2" customWidth="1"/>
    <col min="1537" max="1539" width="10.75" style="2" customWidth="1"/>
    <col min="1540" max="1788" width="9.125" style="2"/>
    <col min="1789" max="1789" width="6.125" style="2" customWidth="1"/>
    <col min="1790" max="1790" width="91.75" style="2" customWidth="1"/>
    <col min="1791" max="1791" width="34.375" style="2" customWidth="1"/>
    <col min="1792" max="1792" width="27.125" style="2" customWidth="1"/>
    <col min="1793" max="1795" width="10.75" style="2" customWidth="1"/>
    <col min="1796" max="2044" width="9.125" style="2"/>
    <col min="2045" max="2045" width="6.125" style="2" customWidth="1"/>
    <col min="2046" max="2046" width="91.75" style="2" customWidth="1"/>
    <col min="2047" max="2047" width="34.375" style="2" customWidth="1"/>
    <col min="2048" max="2048" width="27.125" style="2" customWidth="1"/>
    <col min="2049" max="2051" width="10.75" style="2" customWidth="1"/>
    <col min="2052" max="2300" width="9.125" style="2"/>
    <col min="2301" max="2301" width="6.125" style="2" customWidth="1"/>
    <col min="2302" max="2302" width="91.75" style="2" customWidth="1"/>
    <col min="2303" max="2303" width="34.375" style="2" customWidth="1"/>
    <col min="2304" max="2304" width="27.125" style="2" customWidth="1"/>
    <col min="2305" max="2307" width="10.75" style="2" customWidth="1"/>
    <col min="2308" max="2556" width="9.125" style="2"/>
    <col min="2557" max="2557" width="6.125" style="2" customWidth="1"/>
    <col min="2558" max="2558" width="91.75" style="2" customWidth="1"/>
    <col min="2559" max="2559" width="34.375" style="2" customWidth="1"/>
    <col min="2560" max="2560" width="27.125" style="2" customWidth="1"/>
    <col min="2561" max="2563" width="10.75" style="2" customWidth="1"/>
    <col min="2564" max="2812" width="9.125" style="2"/>
    <col min="2813" max="2813" width="6.125" style="2" customWidth="1"/>
    <col min="2814" max="2814" width="91.75" style="2" customWidth="1"/>
    <col min="2815" max="2815" width="34.375" style="2" customWidth="1"/>
    <col min="2816" max="2816" width="27.125" style="2" customWidth="1"/>
    <col min="2817" max="2819" width="10.75" style="2" customWidth="1"/>
    <col min="2820" max="3068" width="9.125" style="2"/>
    <col min="3069" max="3069" width="6.125" style="2" customWidth="1"/>
    <col min="3070" max="3070" width="91.75" style="2" customWidth="1"/>
    <col min="3071" max="3071" width="34.375" style="2" customWidth="1"/>
    <col min="3072" max="3072" width="27.125" style="2" customWidth="1"/>
    <col min="3073" max="3075" width="10.75" style="2" customWidth="1"/>
    <col min="3076" max="3324" width="9.125" style="2"/>
    <col min="3325" max="3325" width="6.125" style="2" customWidth="1"/>
    <col min="3326" max="3326" width="91.75" style="2" customWidth="1"/>
    <col min="3327" max="3327" width="34.375" style="2" customWidth="1"/>
    <col min="3328" max="3328" width="27.125" style="2" customWidth="1"/>
    <col min="3329" max="3331" width="10.75" style="2" customWidth="1"/>
    <col min="3332" max="3580" width="9.125" style="2"/>
    <col min="3581" max="3581" width="6.125" style="2" customWidth="1"/>
    <col min="3582" max="3582" width="91.75" style="2" customWidth="1"/>
    <col min="3583" max="3583" width="34.375" style="2" customWidth="1"/>
    <col min="3584" max="3584" width="27.125" style="2" customWidth="1"/>
    <col min="3585" max="3587" width="10.75" style="2" customWidth="1"/>
    <col min="3588" max="3836" width="9.125" style="2"/>
    <col min="3837" max="3837" width="6.125" style="2" customWidth="1"/>
    <col min="3838" max="3838" width="91.75" style="2" customWidth="1"/>
    <col min="3839" max="3839" width="34.375" style="2" customWidth="1"/>
    <col min="3840" max="3840" width="27.125" style="2" customWidth="1"/>
    <col min="3841" max="3843" width="10.75" style="2" customWidth="1"/>
    <col min="3844" max="4092" width="9.125" style="2"/>
    <col min="4093" max="4093" width="6.125" style="2" customWidth="1"/>
    <col min="4094" max="4094" width="91.75" style="2" customWidth="1"/>
    <col min="4095" max="4095" width="34.375" style="2" customWidth="1"/>
    <col min="4096" max="4096" width="27.125" style="2" customWidth="1"/>
    <col min="4097" max="4099" width="10.75" style="2" customWidth="1"/>
    <col min="4100" max="4348" width="9.125" style="2"/>
    <col min="4349" max="4349" width="6.125" style="2" customWidth="1"/>
    <col min="4350" max="4350" width="91.75" style="2" customWidth="1"/>
    <col min="4351" max="4351" width="34.375" style="2" customWidth="1"/>
    <col min="4352" max="4352" width="27.125" style="2" customWidth="1"/>
    <col min="4353" max="4355" width="10.75" style="2" customWidth="1"/>
    <col min="4356" max="4604" width="9.125" style="2"/>
    <col min="4605" max="4605" width="6.125" style="2" customWidth="1"/>
    <col min="4606" max="4606" width="91.75" style="2" customWidth="1"/>
    <col min="4607" max="4607" width="34.375" style="2" customWidth="1"/>
    <col min="4608" max="4608" width="27.125" style="2" customWidth="1"/>
    <col min="4609" max="4611" width="10.75" style="2" customWidth="1"/>
    <col min="4612" max="4860" width="9.125" style="2"/>
    <col min="4861" max="4861" width="6.125" style="2" customWidth="1"/>
    <col min="4862" max="4862" width="91.75" style="2" customWidth="1"/>
    <col min="4863" max="4863" width="34.375" style="2" customWidth="1"/>
    <col min="4864" max="4864" width="27.125" style="2" customWidth="1"/>
    <col min="4865" max="4867" width="10.75" style="2" customWidth="1"/>
    <col min="4868" max="5116" width="9.125" style="2"/>
    <col min="5117" max="5117" width="6.125" style="2" customWidth="1"/>
    <col min="5118" max="5118" width="91.75" style="2" customWidth="1"/>
    <col min="5119" max="5119" width="34.375" style="2" customWidth="1"/>
    <col min="5120" max="5120" width="27.125" style="2" customWidth="1"/>
    <col min="5121" max="5123" width="10.75" style="2" customWidth="1"/>
    <col min="5124" max="5372" width="9.125" style="2"/>
    <col min="5373" max="5373" width="6.125" style="2" customWidth="1"/>
    <col min="5374" max="5374" width="91.75" style="2" customWidth="1"/>
    <col min="5375" max="5375" width="34.375" style="2" customWidth="1"/>
    <col min="5376" max="5376" width="27.125" style="2" customWidth="1"/>
    <col min="5377" max="5379" width="10.75" style="2" customWidth="1"/>
    <col min="5380" max="5628" width="9.125" style="2"/>
    <col min="5629" max="5629" width="6.125" style="2" customWidth="1"/>
    <col min="5630" max="5630" width="91.75" style="2" customWidth="1"/>
    <col min="5631" max="5631" width="34.375" style="2" customWidth="1"/>
    <col min="5632" max="5632" width="27.125" style="2" customWidth="1"/>
    <col min="5633" max="5635" width="10.75" style="2" customWidth="1"/>
    <col min="5636" max="5884" width="9.125" style="2"/>
    <col min="5885" max="5885" width="6.125" style="2" customWidth="1"/>
    <col min="5886" max="5886" width="91.75" style="2" customWidth="1"/>
    <col min="5887" max="5887" width="34.375" style="2" customWidth="1"/>
    <col min="5888" max="5888" width="27.125" style="2" customWidth="1"/>
    <col min="5889" max="5891" width="10.75" style="2" customWidth="1"/>
    <col min="5892" max="6140" width="9.125" style="2"/>
    <col min="6141" max="6141" width="6.125" style="2" customWidth="1"/>
    <col min="6142" max="6142" width="91.75" style="2" customWidth="1"/>
    <col min="6143" max="6143" width="34.375" style="2" customWidth="1"/>
    <col min="6144" max="6144" width="27.125" style="2" customWidth="1"/>
    <col min="6145" max="6147" width="10.75" style="2" customWidth="1"/>
    <col min="6148" max="6396" width="9.125" style="2"/>
    <col min="6397" max="6397" width="6.125" style="2" customWidth="1"/>
    <col min="6398" max="6398" width="91.75" style="2" customWidth="1"/>
    <col min="6399" max="6399" width="34.375" style="2" customWidth="1"/>
    <col min="6400" max="6400" width="27.125" style="2" customWidth="1"/>
    <col min="6401" max="6403" width="10.75" style="2" customWidth="1"/>
    <col min="6404" max="6652" width="9.125" style="2"/>
    <col min="6653" max="6653" width="6.125" style="2" customWidth="1"/>
    <col min="6654" max="6654" width="91.75" style="2" customWidth="1"/>
    <col min="6655" max="6655" width="34.375" style="2" customWidth="1"/>
    <col min="6656" max="6656" width="27.125" style="2" customWidth="1"/>
    <col min="6657" max="6659" width="10.75" style="2" customWidth="1"/>
    <col min="6660" max="6908" width="9.125" style="2"/>
    <col min="6909" max="6909" width="6.125" style="2" customWidth="1"/>
    <col min="6910" max="6910" width="91.75" style="2" customWidth="1"/>
    <col min="6911" max="6911" width="34.375" style="2" customWidth="1"/>
    <col min="6912" max="6912" width="27.125" style="2" customWidth="1"/>
    <col min="6913" max="6915" width="10.75" style="2" customWidth="1"/>
    <col min="6916" max="7164" width="9.125" style="2"/>
    <col min="7165" max="7165" width="6.125" style="2" customWidth="1"/>
    <col min="7166" max="7166" width="91.75" style="2" customWidth="1"/>
    <col min="7167" max="7167" width="34.375" style="2" customWidth="1"/>
    <col min="7168" max="7168" width="27.125" style="2" customWidth="1"/>
    <col min="7169" max="7171" width="10.75" style="2" customWidth="1"/>
    <col min="7172" max="7420" width="9.125" style="2"/>
    <col min="7421" max="7421" width="6.125" style="2" customWidth="1"/>
    <col min="7422" max="7422" width="91.75" style="2" customWidth="1"/>
    <col min="7423" max="7423" width="34.375" style="2" customWidth="1"/>
    <col min="7424" max="7424" width="27.125" style="2" customWidth="1"/>
    <col min="7425" max="7427" width="10.75" style="2" customWidth="1"/>
    <col min="7428" max="7676" width="9.125" style="2"/>
    <col min="7677" max="7677" width="6.125" style="2" customWidth="1"/>
    <col min="7678" max="7678" width="91.75" style="2" customWidth="1"/>
    <col min="7679" max="7679" width="34.375" style="2" customWidth="1"/>
    <col min="7680" max="7680" width="27.125" style="2" customWidth="1"/>
    <col min="7681" max="7683" width="10.75" style="2" customWidth="1"/>
    <col min="7684" max="7932" width="9.125" style="2"/>
    <col min="7933" max="7933" width="6.125" style="2" customWidth="1"/>
    <col min="7934" max="7934" width="91.75" style="2" customWidth="1"/>
    <col min="7935" max="7935" width="34.375" style="2" customWidth="1"/>
    <col min="7936" max="7936" width="27.125" style="2" customWidth="1"/>
    <col min="7937" max="7939" width="10.75" style="2" customWidth="1"/>
    <col min="7940" max="8188" width="9.125" style="2"/>
    <col min="8189" max="8189" width="6.125" style="2" customWidth="1"/>
    <col min="8190" max="8190" width="91.75" style="2" customWidth="1"/>
    <col min="8191" max="8191" width="34.375" style="2" customWidth="1"/>
    <col min="8192" max="8192" width="27.125" style="2" customWidth="1"/>
    <col min="8193" max="8195" width="10.75" style="2" customWidth="1"/>
    <col min="8196" max="8444" width="9.125" style="2"/>
    <col min="8445" max="8445" width="6.125" style="2" customWidth="1"/>
    <col min="8446" max="8446" width="91.75" style="2" customWidth="1"/>
    <col min="8447" max="8447" width="34.375" style="2" customWidth="1"/>
    <col min="8448" max="8448" width="27.125" style="2" customWidth="1"/>
    <col min="8449" max="8451" width="10.75" style="2" customWidth="1"/>
    <col min="8452" max="8700" width="9.125" style="2"/>
    <col min="8701" max="8701" width="6.125" style="2" customWidth="1"/>
    <col min="8702" max="8702" width="91.75" style="2" customWidth="1"/>
    <col min="8703" max="8703" width="34.375" style="2" customWidth="1"/>
    <col min="8704" max="8704" width="27.125" style="2" customWidth="1"/>
    <col min="8705" max="8707" width="10.75" style="2" customWidth="1"/>
    <col min="8708" max="8956" width="9.125" style="2"/>
    <col min="8957" max="8957" width="6.125" style="2" customWidth="1"/>
    <col min="8958" max="8958" width="91.75" style="2" customWidth="1"/>
    <col min="8959" max="8959" width="34.375" style="2" customWidth="1"/>
    <col min="8960" max="8960" width="27.125" style="2" customWidth="1"/>
    <col min="8961" max="8963" width="10.75" style="2" customWidth="1"/>
    <col min="8964" max="9212" width="9.125" style="2"/>
    <col min="9213" max="9213" width="6.125" style="2" customWidth="1"/>
    <col min="9214" max="9214" width="91.75" style="2" customWidth="1"/>
    <col min="9215" max="9215" width="34.375" style="2" customWidth="1"/>
    <col min="9216" max="9216" width="27.125" style="2" customWidth="1"/>
    <col min="9217" max="9219" width="10.75" style="2" customWidth="1"/>
    <col min="9220" max="9468" width="9.125" style="2"/>
    <col min="9469" max="9469" width="6.125" style="2" customWidth="1"/>
    <col min="9470" max="9470" width="91.75" style="2" customWidth="1"/>
    <col min="9471" max="9471" width="34.375" style="2" customWidth="1"/>
    <col min="9472" max="9472" width="27.125" style="2" customWidth="1"/>
    <col min="9473" max="9475" width="10.75" style="2" customWidth="1"/>
    <col min="9476" max="9724" width="9.125" style="2"/>
    <col min="9725" max="9725" width="6.125" style="2" customWidth="1"/>
    <col min="9726" max="9726" width="91.75" style="2" customWidth="1"/>
    <col min="9727" max="9727" width="34.375" style="2" customWidth="1"/>
    <col min="9728" max="9728" width="27.125" style="2" customWidth="1"/>
    <col min="9729" max="9731" width="10.75" style="2" customWidth="1"/>
    <col min="9732" max="9980" width="9.125" style="2"/>
    <col min="9981" max="9981" width="6.125" style="2" customWidth="1"/>
    <col min="9982" max="9982" width="91.75" style="2" customWidth="1"/>
    <col min="9983" max="9983" width="34.375" style="2" customWidth="1"/>
    <col min="9984" max="9984" width="27.125" style="2" customWidth="1"/>
    <col min="9985" max="9987" width="10.75" style="2" customWidth="1"/>
    <col min="9988" max="10236" width="9.125" style="2"/>
    <col min="10237" max="10237" width="6.125" style="2" customWidth="1"/>
    <col min="10238" max="10238" width="91.75" style="2" customWidth="1"/>
    <col min="10239" max="10239" width="34.375" style="2" customWidth="1"/>
    <col min="10240" max="10240" width="27.125" style="2" customWidth="1"/>
    <col min="10241" max="10243" width="10.75" style="2" customWidth="1"/>
    <col min="10244" max="10492" width="9.125" style="2"/>
    <col min="10493" max="10493" width="6.125" style="2" customWidth="1"/>
    <col min="10494" max="10494" width="91.75" style="2" customWidth="1"/>
    <col min="10495" max="10495" width="34.375" style="2" customWidth="1"/>
    <col min="10496" max="10496" width="27.125" style="2" customWidth="1"/>
    <col min="10497" max="10499" width="10.75" style="2" customWidth="1"/>
    <col min="10500" max="10748" width="9.125" style="2"/>
    <col min="10749" max="10749" width="6.125" style="2" customWidth="1"/>
    <col min="10750" max="10750" width="91.75" style="2" customWidth="1"/>
    <col min="10751" max="10751" width="34.375" style="2" customWidth="1"/>
    <col min="10752" max="10752" width="27.125" style="2" customWidth="1"/>
    <col min="10753" max="10755" width="10.75" style="2" customWidth="1"/>
    <col min="10756" max="11004" width="9.125" style="2"/>
    <col min="11005" max="11005" width="6.125" style="2" customWidth="1"/>
    <col min="11006" max="11006" width="91.75" style="2" customWidth="1"/>
    <col min="11007" max="11007" width="34.375" style="2" customWidth="1"/>
    <col min="11008" max="11008" width="27.125" style="2" customWidth="1"/>
    <col min="11009" max="11011" width="10.75" style="2" customWidth="1"/>
    <col min="11012" max="11260" width="9.125" style="2"/>
    <col min="11261" max="11261" width="6.125" style="2" customWidth="1"/>
    <col min="11262" max="11262" width="91.75" style="2" customWidth="1"/>
    <col min="11263" max="11263" width="34.375" style="2" customWidth="1"/>
    <col min="11264" max="11264" width="27.125" style="2" customWidth="1"/>
    <col min="11265" max="11267" width="10.75" style="2" customWidth="1"/>
    <col min="11268" max="11516" width="9.125" style="2"/>
    <col min="11517" max="11517" width="6.125" style="2" customWidth="1"/>
    <col min="11518" max="11518" width="91.75" style="2" customWidth="1"/>
    <col min="11519" max="11519" width="34.375" style="2" customWidth="1"/>
    <col min="11520" max="11520" width="27.125" style="2" customWidth="1"/>
    <col min="11521" max="11523" width="10.75" style="2" customWidth="1"/>
    <col min="11524" max="11772" width="9.125" style="2"/>
    <col min="11773" max="11773" width="6.125" style="2" customWidth="1"/>
    <col min="11774" max="11774" width="91.75" style="2" customWidth="1"/>
    <col min="11775" max="11775" width="34.375" style="2" customWidth="1"/>
    <col min="11776" max="11776" width="27.125" style="2" customWidth="1"/>
    <col min="11777" max="11779" width="10.75" style="2" customWidth="1"/>
    <col min="11780" max="12028" width="9.125" style="2"/>
    <col min="12029" max="12029" width="6.125" style="2" customWidth="1"/>
    <col min="12030" max="12030" width="91.75" style="2" customWidth="1"/>
    <col min="12031" max="12031" width="34.375" style="2" customWidth="1"/>
    <col min="12032" max="12032" width="27.125" style="2" customWidth="1"/>
    <col min="12033" max="12035" width="10.75" style="2" customWidth="1"/>
    <col min="12036" max="12284" width="9.125" style="2"/>
    <col min="12285" max="12285" width="6.125" style="2" customWidth="1"/>
    <col min="12286" max="12286" width="91.75" style="2" customWidth="1"/>
    <col min="12287" max="12287" width="34.375" style="2" customWidth="1"/>
    <col min="12288" max="12288" width="27.125" style="2" customWidth="1"/>
    <col min="12289" max="12291" width="10.75" style="2" customWidth="1"/>
    <col min="12292" max="12540" width="9.125" style="2"/>
    <col min="12541" max="12541" width="6.125" style="2" customWidth="1"/>
    <col min="12542" max="12542" width="91.75" style="2" customWidth="1"/>
    <col min="12543" max="12543" width="34.375" style="2" customWidth="1"/>
    <col min="12544" max="12544" width="27.125" style="2" customWidth="1"/>
    <col min="12545" max="12547" width="10.75" style="2" customWidth="1"/>
    <col min="12548" max="12796" width="9.125" style="2"/>
    <col min="12797" max="12797" width="6.125" style="2" customWidth="1"/>
    <col min="12798" max="12798" width="91.75" style="2" customWidth="1"/>
    <col min="12799" max="12799" width="34.375" style="2" customWidth="1"/>
    <col min="12800" max="12800" width="27.125" style="2" customWidth="1"/>
    <col min="12801" max="12803" width="10.75" style="2" customWidth="1"/>
    <col min="12804" max="13052" width="9.125" style="2"/>
    <col min="13053" max="13053" width="6.125" style="2" customWidth="1"/>
    <col min="13054" max="13054" width="91.75" style="2" customWidth="1"/>
    <col min="13055" max="13055" width="34.375" style="2" customWidth="1"/>
    <col min="13056" max="13056" width="27.125" style="2" customWidth="1"/>
    <col min="13057" max="13059" width="10.75" style="2" customWidth="1"/>
    <col min="13060" max="13308" width="9.125" style="2"/>
    <col min="13309" max="13309" width="6.125" style="2" customWidth="1"/>
    <col min="13310" max="13310" width="91.75" style="2" customWidth="1"/>
    <col min="13311" max="13311" width="34.375" style="2" customWidth="1"/>
    <col min="13312" max="13312" width="27.125" style="2" customWidth="1"/>
    <col min="13313" max="13315" width="10.75" style="2" customWidth="1"/>
    <col min="13316" max="13564" width="9.125" style="2"/>
    <col min="13565" max="13565" width="6.125" style="2" customWidth="1"/>
    <col min="13566" max="13566" width="91.75" style="2" customWidth="1"/>
    <col min="13567" max="13567" width="34.375" style="2" customWidth="1"/>
    <col min="13568" max="13568" width="27.125" style="2" customWidth="1"/>
    <col min="13569" max="13571" width="10.75" style="2" customWidth="1"/>
    <col min="13572" max="13820" width="9.125" style="2"/>
    <col min="13821" max="13821" width="6.125" style="2" customWidth="1"/>
    <col min="13822" max="13822" width="91.75" style="2" customWidth="1"/>
    <col min="13823" max="13823" width="34.375" style="2" customWidth="1"/>
    <col min="13824" max="13824" width="27.125" style="2" customWidth="1"/>
    <col min="13825" max="13827" width="10.75" style="2" customWidth="1"/>
    <col min="13828" max="14076" width="9.125" style="2"/>
    <col min="14077" max="14077" width="6.125" style="2" customWidth="1"/>
    <col min="14078" max="14078" width="91.75" style="2" customWidth="1"/>
    <col min="14079" max="14079" width="34.375" style="2" customWidth="1"/>
    <col min="14080" max="14080" width="27.125" style="2" customWidth="1"/>
    <col min="14081" max="14083" width="10.75" style="2" customWidth="1"/>
    <col min="14084" max="14332" width="9.125" style="2"/>
    <col min="14333" max="14333" width="6.125" style="2" customWidth="1"/>
    <col min="14334" max="14334" width="91.75" style="2" customWidth="1"/>
    <col min="14335" max="14335" width="34.375" style="2" customWidth="1"/>
    <col min="14336" max="14336" width="27.125" style="2" customWidth="1"/>
    <col min="14337" max="14339" width="10.75" style="2" customWidth="1"/>
    <col min="14340" max="14588" width="9.125" style="2"/>
    <col min="14589" max="14589" width="6.125" style="2" customWidth="1"/>
    <col min="14590" max="14590" width="91.75" style="2" customWidth="1"/>
    <col min="14591" max="14591" width="34.375" style="2" customWidth="1"/>
    <col min="14592" max="14592" width="27.125" style="2" customWidth="1"/>
    <col min="14593" max="14595" width="10.75" style="2" customWidth="1"/>
    <col min="14596" max="14844" width="9.125" style="2"/>
    <col min="14845" max="14845" width="6.125" style="2" customWidth="1"/>
    <col min="14846" max="14846" width="91.75" style="2" customWidth="1"/>
    <col min="14847" max="14847" width="34.375" style="2" customWidth="1"/>
    <col min="14848" max="14848" width="27.125" style="2" customWidth="1"/>
    <col min="14849" max="14851" width="10.75" style="2" customWidth="1"/>
    <col min="14852" max="15100" width="9.125" style="2"/>
    <col min="15101" max="15101" width="6.125" style="2" customWidth="1"/>
    <col min="15102" max="15102" width="91.75" style="2" customWidth="1"/>
    <col min="15103" max="15103" width="34.375" style="2" customWidth="1"/>
    <col min="15104" max="15104" width="27.125" style="2" customWidth="1"/>
    <col min="15105" max="15107" width="10.75" style="2" customWidth="1"/>
    <col min="15108" max="15356" width="9.125" style="2"/>
    <col min="15357" max="15357" width="6.125" style="2" customWidth="1"/>
    <col min="15358" max="15358" width="91.75" style="2" customWidth="1"/>
    <col min="15359" max="15359" width="34.375" style="2" customWidth="1"/>
    <col min="15360" max="15360" width="27.125" style="2" customWidth="1"/>
    <col min="15361" max="15363" width="10.75" style="2" customWidth="1"/>
    <col min="15364" max="15612" width="9.125" style="2"/>
    <col min="15613" max="15613" width="6.125" style="2" customWidth="1"/>
    <col min="15614" max="15614" width="91.75" style="2" customWidth="1"/>
    <col min="15615" max="15615" width="34.375" style="2" customWidth="1"/>
    <col min="15616" max="15616" width="27.125" style="2" customWidth="1"/>
    <col min="15617" max="15619" width="10.75" style="2" customWidth="1"/>
    <col min="15620" max="15868" width="9.125" style="2"/>
    <col min="15869" max="15869" width="6.125" style="2" customWidth="1"/>
    <col min="15870" max="15870" width="91.75" style="2" customWidth="1"/>
    <col min="15871" max="15871" width="34.375" style="2" customWidth="1"/>
    <col min="15872" max="15872" width="27.125" style="2" customWidth="1"/>
    <col min="15873" max="15875" width="10.75" style="2" customWidth="1"/>
    <col min="15876" max="16124" width="9.125" style="2"/>
    <col min="16125" max="16125" width="6.125" style="2" customWidth="1"/>
    <col min="16126" max="16126" width="91.75" style="2" customWidth="1"/>
    <col min="16127" max="16127" width="34.375" style="2" customWidth="1"/>
    <col min="16128" max="16128" width="27.125" style="2" customWidth="1"/>
    <col min="16129" max="16131" width="10.75" style="2" customWidth="1"/>
    <col min="16132" max="16384" width="9.125" style="2"/>
  </cols>
  <sheetData>
    <row r="1" spans="1:50" s="1" customFormat="1" ht="47.25">
      <c r="A1" s="8" t="s">
        <v>0</v>
      </c>
      <c r="B1" s="8" t="s">
        <v>1</v>
      </c>
      <c r="C1" s="9" t="s">
        <v>2</v>
      </c>
      <c r="D1" s="8" t="s">
        <v>3</v>
      </c>
      <c r="E1" s="8" t="s">
        <v>201</v>
      </c>
      <c r="F1" s="10" t="s">
        <v>214</v>
      </c>
      <c r="G1" s="10" t="s">
        <v>202</v>
      </c>
    </row>
    <row r="2" spans="1:50" s="1" customFormat="1" ht="15.75">
      <c r="A2" s="11" t="s">
        <v>209</v>
      </c>
      <c r="B2" s="12" t="s">
        <v>203</v>
      </c>
      <c r="C2" s="12" t="s">
        <v>204</v>
      </c>
      <c r="D2" s="12" t="s">
        <v>205</v>
      </c>
      <c r="E2" s="12" t="s">
        <v>206</v>
      </c>
      <c r="F2" s="12" t="s">
        <v>207</v>
      </c>
      <c r="G2" s="12" t="s">
        <v>208</v>
      </c>
    </row>
    <row r="3" spans="1:50" s="1" customFormat="1">
      <c r="A3" s="13">
        <v>1</v>
      </c>
      <c r="B3" s="14" t="s">
        <v>4</v>
      </c>
      <c r="C3" s="13" t="s">
        <v>5</v>
      </c>
      <c r="D3" s="13" t="s">
        <v>137</v>
      </c>
      <c r="E3" s="24">
        <v>3</v>
      </c>
      <c r="F3" s="15"/>
      <c r="G3" s="15">
        <f>E3*F3</f>
        <v>0</v>
      </c>
    </row>
    <row r="4" spans="1:50" s="1" customFormat="1">
      <c r="A4" s="13">
        <v>2</v>
      </c>
      <c r="B4" s="14" t="s">
        <v>6</v>
      </c>
      <c r="C4" s="13" t="s">
        <v>7</v>
      </c>
      <c r="D4" s="13" t="s">
        <v>137</v>
      </c>
      <c r="E4" s="24">
        <v>3</v>
      </c>
      <c r="F4" s="15"/>
      <c r="G4" s="15">
        <f t="shared" ref="G4:G67" si="0">E4*F4</f>
        <v>0</v>
      </c>
    </row>
    <row r="5" spans="1:50" s="1" customFormat="1">
      <c r="A5" s="13">
        <v>3</v>
      </c>
      <c r="B5" s="14" t="s">
        <v>8</v>
      </c>
      <c r="C5" s="13" t="s">
        <v>7</v>
      </c>
      <c r="D5" s="13" t="s">
        <v>137</v>
      </c>
      <c r="E5" s="24">
        <v>3</v>
      </c>
      <c r="F5" s="15"/>
      <c r="G5" s="15">
        <f t="shared" si="0"/>
        <v>0</v>
      </c>
      <c r="H5" s="2"/>
      <c r="I5" s="2"/>
      <c r="J5" s="2"/>
      <c r="K5" s="2"/>
      <c r="L5" s="2"/>
      <c r="M5" s="2"/>
      <c r="N5" s="2"/>
      <c r="O5" s="2"/>
      <c r="P5" s="2"/>
      <c r="Q5" s="2"/>
      <c r="R5" s="2"/>
      <c r="S5" s="2"/>
      <c r="T5" s="2"/>
      <c r="U5" s="2"/>
      <c r="V5" s="2"/>
      <c r="W5" s="2"/>
      <c r="X5" s="2"/>
      <c r="Y5" s="2"/>
      <c r="Z5" s="2"/>
      <c r="AA5" s="2"/>
      <c r="AB5" s="2"/>
      <c r="AC5" s="2"/>
      <c r="AD5" s="2"/>
      <c r="AE5" s="2"/>
      <c r="AF5" s="2"/>
      <c r="AG5" s="2"/>
      <c r="AH5" s="2"/>
      <c r="AI5" s="2"/>
      <c r="AJ5" s="2"/>
      <c r="AK5" s="2"/>
      <c r="AL5" s="2"/>
      <c r="AM5" s="2"/>
      <c r="AN5" s="2"/>
      <c r="AO5" s="2"/>
      <c r="AP5" s="2"/>
      <c r="AQ5" s="2"/>
      <c r="AR5" s="2"/>
      <c r="AS5" s="2"/>
      <c r="AT5" s="2"/>
      <c r="AU5" s="2"/>
      <c r="AV5" s="2"/>
      <c r="AW5" s="2"/>
      <c r="AX5" s="2"/>
    </row>
    <row r="6" spans="1:50" s="1" customFormat="1">
      <c r="A6" s="13">
        <v>4</v>
      </c>
      <c r="B6" s="14" t="s">
        <v>9</v>
      </c>
      <c r="C6" s="13" t="s">
        <v>7</v>
      </c>
      <c r="D6" s="13" t="s">
        <v>137</v>
      </c>
      <c r="E6" s="24">
        <v>3</v>
      </c>
      <c r="F6" s="15"/>
      <c r="G6" s="15">
        <f t="shared" si="0"/>
        <v>0</v>
      </c>
      <c r="H6" s="2"/>
      <c r="I6" s="2"/>
      <c r="J6" s="2"/>
      <c r="K6" s="2"/>
      <c r="L6" s="2"/>
      <c r="M6" s="2"/>
      <c r="N6" s="2"/>
      <c r="O6" s="2"/>
      <c r="P6" s="2"/>
      <c r="Q6" s="2"/>
      <c r="R6" s="2"/>
      <c r="S6" s="2"/>
      <c r="T6" s="2"/>
      <c r="U6" s="2"/>
      <c r="V6" s="2"/>
      <c r="W6" s="2"/>
      <c r="X6" s="2"/>
      <c r="Y6" s="2"/>
      <c r="Z6" s="2"/>
      <c r="AA6" s="2"/>
      <c r="AB6" s="2"/>
      <c r="AC6" s="2"/>
      <c r="AD6" s="2"/>
      <c r="AE6" s="2"/>
      <c r="AF6" s="2"/>
      <c r="AG6" s="2"/>
      <c r="AH6" s="2"/>
      <c r="AI6" s="2"/>
      <c r="AJ6" s="2"/>
      <c r="AK6" s="2"/>
      <c r="AL6" s="2"/>
      <c r="AM6" s="2"/>
      <c r="AN6" s="2"/>
      <c r="AO6" s="2"/>
      <c r="AP6" s="2"/>
      <c r="AQ6" s="2"/>
      <c r="AR6" s="2"/>
      <c r="AS6" s="2"/>
      <c r="AT6" s="2"/>
      <c r="AU6" s="2"/>
      <c r="AV6" s="2"/>
      <c r="AW6" s="2"/>
      <c r="AX6" s="2"/>
    </row>
    <row r="7" spans="1:50">
      <c r="A7" s="13">
        <v>5</v>
      </c>
      <c r="B7" s="14" t="s">
        <v>10</v>
      </c>
      <c r="C7" s="13" t="s">
        <v>11</v>
      </c>
      <c r="D7" s="13" t="s">
        <v>137</v>
      </c>
      <c r="E7" s="24">
        <v>1</v>
      </c>
      <c r="F7" s="15"/>
      <c r="G7" s="15">
        <f t="shared" si="0"/>
        <v>0</v>
      </c>
    </row>
    <row r="8" spans="1:50">
      <c r="A8" s="13">
        <v>6</v>
      </c>
      <c r="B8" s="14" t="s">
        <v>12</v>
      </c>
      <c r="C8" s="13" t="s">
        <v>13</v>
      </c>
      <c r="D8" s="13" t="s">
        <v>137</v>
      </c>
      <c r="E8" s="24">
        <v>1</v>
      </c>
      <c r="F8" s="15"/>
      <c r="G8" s="15">
        <f t="shared" si="0"/>
        <v>0</v>
      </c>
    </row>
    <row r="9" spans="1:50">
      <c r="A9" s="13">
        <v>7</v>
      </c>
      <c r="B9" s="14" t="s">
        <v>14</v>
      </c>
      <c r="C9" s="13" t="s">
        <v>13</v>
      </c>
      <c r="D9" s="13" t="s">
        <v>137</v>
      </c>
      <c r="E9" s="24">
        <v>1</v>
      </c>
      <c r="F9" s="15"/>
      <c r="G9" s="15">
        <f t="shared" si="0"/>
        <v>0</v>
      </c>
    </row>
    <row r="10" spans="1:50">
      <c r="A10" s="13">
        <v>8</v>
      </c>
      <c r="B10" s="14" t="s">
        <v>15</v>
      </c>
      <c r="C10" s="13" t="s">
        <v>13</v>
      </c>
      <c r="D10" s="13" t="s">
        <v>137</v>
      </c>
      <c r="E10" s="24">
        <v>1</v>
      </c>
      <c r="F10" s="15"/>
      <c r="G10" s="15">
        <f t="shared" si="0"/>
        <v>0</v>
      </c>
    </row>
    <row r="11" spans="1:50">
      <c r="A11" s="13">
        <v>9</v>
      </c>
      <c r="B11" s="14" t="s">
        <v>16</v>
      </c>
      <c r="C11" s="13" t="s">
        <v>17</v>
      </c>
      <c r="D11" s="13" t="s">
        <v>137</v>
      </c>
      <c r="E11" s="24">
        <v>2</v>
      </c>
      <c r="F11" s="15"/>
      <c r="G11" s="15">
        <f t="shared" si="0"/>
        <v>0</v>
      </c>
    </row>
    <row r="12" spans="1:50">
      <c r="A12" s="13">
        <v>10</v>
      </c>
      <c r="B12" s="14" t="s">
        <v>18</v>
      </c>
      <c r="C12" s="13" t="s">
        <v>19</v>
      </c>
      <c r="D12" s="13" t="s">
        <v>137</v>
      </c>
      <c r="E12" s="24">
        <v>2</v>
      </c>
      <c r="F12" s="15"/>
      <c r="G12" s="15">
        <f t="shared" si="0"/>
        <v>0</v>
      </c>
    </row>
    <row r="13" spans="1:50">
      <c r="A13" s="13">
        <v>11</v>
      </c>
      <c r="B13" s="14" t="s">
        <v>20</v>
      </c>
      <c r="C13" s="13" t="s">
        <v>19</v>
      </c>
      <c r="D13" s="13" t="s">
        <v>137</v>
      </c>
      <c r="E13" s="24">
        <v>2</v>
      </c>
      <c r="F13" s="15"/>
      <c r="G13" s="15">
        <f t="shared" si="0"/>
        <v>0</v>
      </c>
    </row>
    <row r="14" spans="1:50">
      <c r="A14" s="13">
        <v>12</v>
      </c>
      <c r="B14" s="14" t="s">
        <v>21</v>
      </c>
      <c r="C14" s="13" t="s">
        <v>19</v>
      </c>
      <c r="D14" s="13" t="s">
        <v>137</v>
      </c>
      <c r="E14" s="24">
        <v>2</v>
      </c>
      <c r="F14" s="15"/>
      <c r="G14" s="15">
        <f t="shared" si="0"/>
        <v>0</v>
      </c>
    </row>
    <row r="15" spans="1:50">
      <c r="A15" s="13">
        <v>13</v>
      </c>
      <c r="B15" s="14" t="s">
        <v>22</v>
      </c>
      <c r="C15" s="13" t="s">
        <v>23</v>
      </c>
      <c r="D15" s="13" t="s">
        <v>137</v>
      </c>
      <c r="E15" s="24">
        <v>12</v>
      </c>
      <c r="F15" s="15"/>
      <c r="G15" s="15">
        <f t="shared" si="0"/>
        <v>0</v>
      </c>
    </row>
    <row r="16" spans="1:50">
      <c r="A16" s="13">
        <v>14</v>
      </c>
      <c r="B16" s="14" t="s">
        <v>24</v>
      </c>
      <c r="C16" s="13" t="s">
        <v>23</v>
      </c>
      <c r="D16" s="13" t="s">
        <v>137</v>
      </c>
      <c r="E16" s="24">
        <v>6</v>
      </c>
      <c r="F16" s="15"/>
      <c r="G16" s="15">
        <f t="shared" si="0"/>
        <v>0</v>
      </c>
    </row>
    <row r="17" spans="1:7">
      <c r="A17" s="13">
        <v>15</v>
      </c>
      <c r="B17" s="14" t="s">
        <v>25</v>
      </c>
      <c r="C17" s="13" t="s">
        <v>23</v>
      </c>
      <c r="D17" s="13" t="s">
        <v>137</v>
      </c>
      <c r="E17" s="24">
        <v>6</v>
      </c>
      <c r="F17" s="15"/>
      <c r="G17" s="15">
        <f t="shared" si="0"/>
        <v>0</v>
      </c>
    </row>
    <row r="18" spans="1:7">
      <c r="A18" s="13">
        <v>16</v>
      </c>
      <c r="B18" s="14" t="s">
        <v>26</v>
      </c>
      <c r="C18" s="13" t="s">
        <v>23</v>
      </c>
      <c r="D18" s="13" t="s">
        <v>137</v>
      </c>
      <c r="E18" s="24">
        <v>6</v>
      </c>
      <c r="F18" s="15"/>
      <c r="G18" s="15">
        <f t="shared" si="0"/>
        <v>0</v>
      </c>
    </row>
    <row r="19" spans="1:7">
      <c r="A19" s="13">
        <v>17</v>
      </c>
      <c r="B19" s="14" t="s">
        <v>30</v>
      </c>
      <c r="C19" s="13" t="s">
        <v>31</v>
      </c>
      <c r="D19" s="13" t="s">
        <v>137</v>
      </c>
      <c r="E19" s="24">
        <v>4</v>
      </c>
      <c r="F19" s="15"/>
      <c r="G19" s="15">
        <f t="shared" si="0"/>
        <v>0</v>
      </c>
    </row>
    <row r="20" spans="1:7">
      <c r="A20" s="13">
        <v>18</v>
      </c>
      <c r="B20" s="14" t="s">
        <v>32</v>
      </c>
      <c r="C20" s="13" t="s">
        <v>33</v>
      </c>
      <c r="D20" s="13" t="s">
        <v>137</v>
      </c>
      <c r="E20" s="24">
        <v>2</v>
      </c>
      <c r="F20" s="15"/>
      <c r="G20" s="15">
        <f t="shared" si="0"/>
        <v>0</v>
      </c>
    </row>
    <row r="21" spans="1:7">
      <c r="A21" s="13">
        <v>19</v>
      </c>
      <c r="B21" s="14" t="s">
        <v>34</v>
      </c>
      <c r="C21" s="13" t="s">
        <v>33</v>
      </c>
      <c r="D21" s="13" t="s">
        <v>137</v>
      </c>
      <c r="E21" s="24">
        <v>4</v>
      </c>
      <c r="F21" s="15"/>
      <c r="G21" s="15">
        <f t="shared" si="0"/>
        <v>0</v>
      </c>
    </row>
    <row r="22" spans="1:7">
      <c r="A22" s="13">
        <v>20</v>
      </c>
      <c r="B22" s="14" t="s">
        <v>35</v>
      </c>
      <c r="C22" s="13" t="s">
        <v>33</v>
      </c>
      <c r="D22" s="13" t="s">
        <v>137</v>
      </c>
      <c r="E22" s="24">
        <v>3</v>
      </c>
      <c r="F22" s="15"/>
      <c r="G22" s="15">
        <f t="shared" si="0"/>
        <v>0</v>
      </c>
    </row>
    <row r="23" spans="1:7">
      <c r="A23" s="13">
        <v>21</v>
      </c>
      <c r="B23" s="14" t="s">
        <v>38</v>
      </c>
      <c r="C23" s="13" t="s">
        <v>36</v>
      </c>
      <c r="D23" s="13" t="s">
        <v>137</v>
      </c>
      <c r="E23" s="24">
        <v>3</v>
      </c>
      <c r="F23" s="15"/>
      <c r="G23" s="15">
        <f t="shared" si="0"/>
        <v>0</v>
      </c>
    </row>
    <row r="24" spans="1:7">
      <c r="A24" s="13">
        <v>22</v>
      </c>
      <c r="B24" s="14" t="s">
        <v>39</v>
      </c>
      <c r="C24" s="13" t="s">
        <v>37</v>
      </c>
      <c r="D24" s="13" t="s">
        <v>137</v>
      </c>
      <c r="E24" s="24">
        <v>2</v>
      </c>
      <c r="F24" s="15"/>
      <c r="G24" s="15">
        <f t="shared" si="0"/>
        <v>0</v>
      </c>
    </row>
    <row r="25" spans="1:7">
      <c r="A25" s="13">
        <v>23</v>
      </c>
      <c r="B25" s="14" t="s">
        <v>43</v>
      </c>
      <c r="C25" s="13" t="s">
        <v>42</v>
      </c>
      <c r="D25" s="13" t="s">
        <v>137</v>
      </c>
      <c r="E25" s="24">
        <v>2</v>
      </c>
      <c r="F25" s="15"/>
      <c r="G25" s="15">
        <f t="shared" si="0"/>
        <v>0</v>
      </c>
    </row>
    <row r="26" spans="1:7">
      <c r="A26" s="13">
        <v>24</v>
      </c>
      <c r="B26" s="14" t="s">
        <v>44</v>
      </c>
      <c r="C26" s="13" t="s">
        <v>42</v>
      </c>
      <c r="D26" s="13" t="s">
        <v>137</v>
      </c>
      <c r="E26" s="24">
        <v>2</v>
      </c>
      <c r="F26" s="15"/>
      <c r="G26" s="15">
        <f t="shared" si="0"/>
        <v>0</v>
      </c>
    </row>
    <row r="27" spans="1:7">
      <c r="A27" s="13">
        <v>25</v>
      </c>
      <c r="B27" s="14" t="s">
        <v>45</v>
      </c>
      <c r="C27" s="13" t="s">
        <v>42</v>
      </c>
      <c r="D27" s="13" t="s">
        <v>137</v>
      </c>
      <c r="E27" s="24">
        <v>2</v>
      </c>
      <c r="F27" s="15"/>
      <c r="G27" s="15">
        <f t="shared" si="0"/>
        <v>0</v>
      </c>
    </row>
    <row r="28" spans="1:7">
      <c r="A28" s="13">
        <v>26</v>
      </c>
      <c r="B28" s="14" t="s">
        <v>46</v>
      </c>
      <c r="C28" s="13" t="s">
        <v>47</v>
      </c>
      <c r="D28" s="13" t="s">
        <v>137</v>
      </c>
      <c r="E28" s="24">
        <v>10</v>
      </c>
      <c r="F28" s="15"/>
      <c r="G28" s="15">
        <f t="shared" si="0"/>
        <v>0</v>
      </c>
    </row>
    <row r="29" spans="1:7">
      <c r="A29" s="13">
        <v>27</v>
      </c>
      <c r="B29" s="14" t="s">
        <v>48</v>
      </c>
      <c r="C29" s="13" t="s">
        <v>37</v>
      </c>
      <c r="D29" s="13" t="s">
        <v>137</v>
      </c>
      <c r="E29" s="24">
        <v>8</v>
      </c>
      <c r="F29" s="15"/>
      <c r="G29" s="15">
        <f t="shared" si="0"/>
        <v>0</v>
      </c>
    </row>
    <row r="30" spans="1:7">
      <c r="A30" s="13">
        <v>28</v>
      </c>
      <c r="B30" s="14" t="s">
        <v>50</v>
      </c>
      <c r="C30" s="13" t="s">
        <v>31</v>
      </c>
      <c r="D30" s="13" t="s">
        <v>137</v>
      </c>
      <c r="E30" s="24">
        <v>3</v>
      </c>
      <c r="F30" s="15"/>
      <c r="G30" s="15">
        <f t="shared" si="0"/>
        <v>0</v>
      </c>
    </row>
    <row r="31" spans="1:7">
      <c r="A31" s="13">
        <v>29</v>
      </c>
      <c r="B31" s="14" t="s">
        <v>53</v>
      </c>
      <c r="C31" s="13" t="s">
        <v>41</v>
      </c>
      <c r="D31" s="13" t="s">
        <v>137</v>
      </c>
      <c r="E31" s="24">
        <v>4</v>
      </c>
      <c r="F31" s="15"/>
      <c r="G31" s="15">
        <f t="shared" si="0"/>
        <v>0</v>
      </c>
    </row>
    <row r="32" spans="1:7">
      <c r="A32" s="13">
        <v>30</v>
      </c>
      <c r="B32" s="14" t="s">
        <v>54</v>
      </c>
      <c r="C32" s="13" t="s">
        <v>55</v>
      </c>
      <c r="D32" s="13" t="s">
        <v>137</v>
      </c>
      <c r="E32" s="24">
        <v>1</v>
      </c>
      <c r="F32" s="15"/>
      <c r="G32" s="15">
        <f t="shared" si="0"/>
        <v>0</v>
      </c>
    </row>
    <row r="33" spans="1:7">
      <c r="A33" s="13">
        <v>31</v>
      </c>
      <c r="B33" s="14" t="s">
        <v>56</v>
      </c>
      <c r="C33" s="13" t="s">
        <v>57</v>
      </c>
      <c r="D33" s="13" t="s">
        <v>137</v>
      </c>
      <c r="E33" s="24">
        <v>1</v>
      </c>
      <c r="F33" s="15"/>
      <c r="G33" s="15">
        <f t="shared" si="0"/>
        <v>0</v>
      </c>
    </row>
    <row r="34" spans="1:7">
      <c r="A34" s="13">
        <v>32</v>
      </c>
      <c r="B34" s="14" t="s">
        <v>58</v>
      </c>
      <c r="C34" s="13" t="s">
        <v>57</v>
      </c>
      <c r="D34" s="13" t="s">
        <v>137</v>
      </c>
      <c r="E34" s="24">
        <v>1</v>
      </c>
      <c r="F34" s="15"/>
      <c r="G34" s="15">
        <f t="shared" si="0"/>
        <v>0</v>
      </c>
    </row>
    <row r="35" spans="1:7">
      <c r="A35" s="13">
        <v>33</v>
      </c>
      <c r="B35" s="14" t="s">
        <v>59</v>
      </c>
      <c r="C35" s="13" t="s">
        <v>57</v>
      </c>
      <c r="D35" s="13" t="s">
        <v>137</v>
      </c>
      <c r="E35" s="24">
        <v>1</v>
      </c>
      <c r="F35" s="15"/>
      <c r="G35" s="15">
        <f t="shared" si="0"/>
        <v>0</v>
      </c>
    </row>
    <row r="36" spans="1:7">
      <c r="A36" s="13">
        <v>34</v>
      </c>
      <c r="B36" s="14" t="s">
        <v>60</v>
      </c>
      <c r="C36" s="13" t="s">
        <v>61</v>
      </c>
      <c r="D36" s="13" t="s">
        <v>137</v>
      </c>
      <c r="E36" s="24">
        <v>1</v>
      </c>
      <c r="F36" s="15"/>
      <c r="G36" s="15">
        <f t="shared" si="0"/>
        <v>0</v>
      </c>
    </row>
    <row r="37" spans="1:7">
      <c r="A37" s="13">
        <v>35</v>
      </c>
      <c r="B37" s="14" t="s">
        <v>62</v>
      </c>
      <c r="C37" s="13" t="s">
        <v>63</v>
      </c>
      <c r="D37" s="13" t="s">
        <v>137</v>
      </c>
      <c r="E37" s="24">
        <v>1</v>
      </c>
      <c r="F37" s="15"/>
      <c r="G37" s="15">
        <f t="shared" si="0"/>
        <v>0</v>
      </c>
    </row>
    <row r="38" spans="1:7">
      <c r="A38" s="13">
        <v>36</v>
      </c>
      <c r="B38" s="14" t="s">
        <v>64</v>
      </c>
      <c r="C38" s="13" t="s">
        <v>65</v>
      </c>
      <c r="D38" s="13" t="s">
        <v>137</v>
      </c>
      <c r="E38" s="24">
        <v>1</v>
      </c>
      <c r="F38" s="15"/>
      <c r="G38" s="15">
        <f t="shared" si="0"/>
        <v>0</v>
      </c>
    </row>
    <row r="39" spans="1:7">
      <c r="A39" s="13">
        <v>37</v>
      </c>
      <c r="B39" s="14" t="s">
        <v>66</v>
      </c>
      <c r="C39" s="13" t="s">
        <v>67</v>
      </c>
      <c r="D39" s="13" t="s">
        <v>137</v>
      </c>
      <c r="E39" s="24">
        <v>3</v>
      </c>
      <c r="F39" s="15"/>
      <c r="G39" s="15">
        <f t="shared" si="0"/>
        <v>0</v>
      </c>
    </row>
    <row r="40" spans="1:7">
      <c r="A40" s="13">
        <v>38</v>
      </c>
      <c r="B40" s="14" t="s">
        <v>68</v>
      </c>
      <c r="C40" s="13" t="s">
        <v>69</v>
      </c>
      <c r="D40" s="13" t="s">
        <v>137</v>
      </c>
      <c r="E40" s="24">
        <v>2</v>
      </c>
      <c r="F40" s="15"/>
      <c r="G40" s="15">
        <f t="shared" si="0"/>
        <v>0</v>
      </c>
    </row>
    <row r="41" spans="1:7">
      <c r="A41" s="13">
        <v>39</v>
      </c>
      <c r="B41" s="14" t="s">
        <v>70</v>
      </c>
      <c r="C41" s="13" t="s">
        <v>69</v>
      </c>
      <c r="D41" s="13" t="s">
        <v>137</v>
      </c>
      <c r="E41" s="24">
        <v>2</v>
      </c>
      <c r="F41" s="15"/>
      <c r="G41" s="15">
        <f t="shared" si="0"/>
        <v>0</v>
      </c>
    </row>
    <row r="42" spans="1:7">
      <c r="A42" s="13">
        <v>40</v>
      </c>
      <c r="B42" s="14" t="s">
        <v>71</v>
      </c>
      <c r="C42" s="13" t="s">
        <v>69</v>
      </c>
      <c r="D42" s="13" t="s">
        <v>137</v>
      </c>
      <c r="E42" s="24">
        <v>2</v>
      </c>
      <c r="F42" s="15"/>
      <c r="G42" s="15">
        <f t="shared" si="0"/>
        <v>0</v>
      </c>
    </row>
    <row r="43" spans="1:7">
      <c r="A43" s="13">
        <v>41</v>
      </c>
      <c r="B43" s="14" t="s">
        <v>72</v>
      </c>
      <c r="C43" s="13" t="s">
        <v>73</v>
      </c>
      <c r="D43" s="13" t="s">
        <v>137</v>
      </c>
      <c r="E43" s="24">
        <v>1</v>
      </c>
      <c r="F43" s="15"/>
      <c r="G43" s="15">
        <f t="shared" si="0"/>
        <v>0</v>
      </c>
    </row>
    <row r="44" spans="1:7">
      <c r="A44" s="13">
        <v>42</v>
      </c>
      <c r="B44" s="14" t="s">
        <v>74</v>
      </c>
      <c r="C44" s="13" t="s">
        <v>75</v>
      </c>
      <c r="D44" s="13" t="s">
        <v>137</v>
      </c>
      <c r="E44" s="24">
        <v>1</v>
      </c>
      <c r="F44" s="15"/>
      <c r="G44" s="15">
        <f t="shared" si="0"/>
        <v>0</v>
      </c>
    </row>
    <row r="45" spans="1:7">
      <c r="A45" s="13">
        <v>43</v>
      </c>
      <c r="B45" s="14" t="s">
        <v>76</v>
      </c>
      <c r="C45" s="13" t="s">
        <v>75</v>
      </c>
      <c r="D45" s="13" t="s">
        <v>137</v>
      </c>
      <c r="E45" s="24">
        <v>1</v>
      </c>
      <c r="F45" s="15"/>
      <c r="G45" s="15">
        <f t="shared" si="0"/>
        <v>0</v>
      </c>
    </row>
    <row r="46" spans="1:7">
      <c r="A46" s="13">
        <v>44</v>
      </c>
      <c r="B46" s="14" t="s">
        <v>77</v>
      </c>
      <c r="C46" s="13" t="s">
        <v>75</v>
      </c>
      <c r="D46" s="13" t="s">
        <v>137</v>
      </c>
      <c r="E46" s="24">
        <v>1</v>
      </c>
      <c r="F46" s="15"/>
      <c r="G46" s="15">
        <f t="shared" si="0"/>
        <v>0</v>
      </c>
    </row>
    <row r="47" spans="1:7">
      <c r="A47" s="13">
        <v>45</v>
      </c>
      <c r="B47" s="14" t="s">
        <v>78</v>
      </c>
      <c r="C47" s="13" t="s">
        <v>29</v>
      </c>
      <c r="D47" s="13" t="s">
        <v>137</v>
      </c>
      <c r="E47" s="24">
        <v>2</v>
      </c>
      <c r="F47" s="15"/>
      <c r="G47" s="15">
        <f t="shared" si="0"/>
        <v>0</v>
      </c>
    </row>
    <row r="48" spans="1:7">
      <c r="A48" s="13">
        <v>46</v>
      </c>
      <c r="B48" s="14" t="s">
        <v>79</v>
      </c>
      <c r="C48" s="13" t="s">
        <v>52</v>
      </c>
      <c r="D48" s="13" t="s">
        <v>137</v>
      </c>
      <c r="E48" s="24">
        <v>2</v>
      </c>
      <c r="F48" s="15"/>
      <c r="G48" s="15">
        <f t="shared" si="0"/>
        <v>0</v>
      </c>
    </row>
    <row r="49" spans="1:7">
      <c r="A49" s="13">
        <v>47</v>
      </c>
      <c r="B49" s="14" t="s">
        <v>80</v>
      </c>
      <c r="C49" s="13" t="s">
        <v>52</v>
      </c>
      <c r="D49" s="13" t="s">
        <v>137</v>
      </c>
      <c r="E49" s="24">
        <v>1</v>
      </c>
      <c r="F49" s="15"/>
      <c r="G49" s="15">
        <f t="shared" si="0"/>
        <v>0</v>
      </c>
    </row>
    <row r="50" spans="1:7">
      <c r="A50" s="13">
        <v>48</v>
      </c>
      <c r="B50" s="14" t="s">
        <v>81</v>
      </c>
      <c r="C50" s="13" t="s">
        <v>52</v>
      </c>
      <c r="D50" s="13" t="s">
        <v>137</v>
      </c>
      <c r="E50" s="24">
        <v>1</v>
      </c>
      <c r="F50" s="15"/>
      <c r="G50" s="15">
        <f t="shared" si="0"/>
        <v>0</v>
      </c>
    </row>
    <row r="51" spans="1:7">
      <c r="A51" s="13">
        <v>49</v>
      </c>
      <c r="B51" s="14" t="s">
        <v>82</v>
      </c>
      <c r="C51" s="13" t="s">
        <v>41</v>
      </c>
      <c r="D51" s="13" t="s">
        <v>137</v>
      </c>
      <c r="E51" s="24">
        <v>3</v>
      </c>
      <c r="F51" s="15"/>
      <c r="G51" s="15">
        <f t="shared" si="0"/>
        <v>0</v>
      </c>
    </row>
    <row r="52" spans="1:7">
      <c r="A52" s="13">
        <v>50</v>
      </c>
      <c r="B52" s="14" t="s">
        <v>83</v>
      </c>
      <c r="C52" s="13" t="s">
        <v>84</v>
      </c>
      <c r="D52" s="13" t="s">
        <v>137</v>
      </c>
      <c r="E52" s="24">
        <v>1</v>
      </c>
      <c r="F52" s="15"/>
      <c r="G52" s="15">
        <f t="shared" si="0"/>
        <v>0</v>
      </c>
    </row>
    <row r="53" spans="1:7">
      <c r="A53" s="13">
        <v>51</v>
      </c>
      <c r="B53" s="14" t="s">
        <v>85</v>
      </c>
      <c r="C53" s="13" t="s">
        <v>86</v>
      </c>
      <c r="D53" s="13" t="s">
        <v>137</v>
      </c>
      <c r="E53" s="24">
        <v>1</v>
      </c>
      <c r="F53" s="15"/>
      <c r="G53" s="15">
        <f t="shared" si="0"/>
        <v>0</v>
      </c>
    </row>
    <row r="54" spans="1:7">
      <c r="A54" s="13">
        <v>52</v>
      </c>
      <c r="B54" s="14" t="s">
        <v>87</v>
      </c>
      <c r="C54" s="13" t="s">
        <v>86</v>
      </c>
      <c r="D54" s="13" t="s">
        <v>137</v>
      </c>
      <c r="E54" s="24">
        <v>1</v>
      </c>
      <c r="F54" s="15"/>
      <c r="G54" s="15">
        <f t="shared" si="0"/>
        <v>0</v>
      </c>
    </row>
    <row r="55" spans="1:7">
      <c r="A55" s="13">
        <v>53</v>
      </c>
      <c r="B55" s="14" t="s">
        <v>88</v>
      </c>
      <c r="C55" s="13" t="s">
        <v>86</v>
      </c>
      <c r="D55" s="13" t="s">
        <v>137</v>
      </c>
      <c r="E55" s="24">
        <v>1</v>
      </c>
      <c r="F55" s="15"/>
      <c r="G55" s="15">
        <f t="shared" si="0"/>
        <v>0</v>
      </c>
    </row>
    <row r="56" spans="1:7">
      <c r="A56" s="13">
        <v>54</v>
      </c>
      <c r="B56" s="14" t="s">
        <v>89</v>
      </c>
      <c r="C56" s="13" t="s">
        <v>90</v>
      </c>
      <c r="D56" s="13" t="s">
        <v>137</v>
      </c>
      <c r="E56" s="24">
        <v>3</v>
      </c>
      <c r="F56" s="15"/>
      <c r="G56" s="15">
        <f t="shared" si="0"/>
        <v>0</v>
      </c>
    </row>
    <row r="57" spans="1:7">
      <c r="A57" s="13">
        <v>55</v>
      </c>
      <c r="B57" s="14" t="s">
        <v>91</v>
      </c>
      <c r="C57" s="13" t="s">
        <v>42</v>
      </c>
      <c r="D57" s="13" t="s">
        <v>137</v>
      </c>
      <c r="E57" s="24">
        <v>5</v>
      </c>
      <c r="F57" s="15"/>
      <c r="G57" s="15">
        <f t="shared" si="0"/>
        <v>0</v>
      </c>
    </row>
    <row r="58" spans="1:7">
      <c r="A58" s="13">
        <v>56</v>
      </c>
      <c r="B58" s="14" t="s">
        <v>92</v>
      </c>
      <c r="C58" s="13" t="s">
        <v>28</v>
      </c>
      <c r="D58" s="13" t="s">
        <v>137</v>
      </c>
      <c r="E58" s="24">
        <v>4</v>
      </c>
      <c r="F58" s="15"/>
      <c r="G58" s="15">
        <f t="shared" si="0"/>
        <v>0</v>
      </c>
    </row>
    <row r="59" spans="1:7">
      <c r="A59" s="13">
        <v>57</v>
      </c>
      <c r="B59" s="14" t="s">
        <v>93</v>
      </c>
      <c r="C59" s="13" t="s">
        <v>42</v>
      </c>
      <c r="D59" s="13" t="s">
        <v>137</v>
      </c>
      <c r="E59" s="24">
        <v>3</v>
      </c>
      <c r="F59" s="15"/>
      <c r="G59" s="15">
        <f t="shared" si="0"/>
        <v>0</v>
      </c>
    </row>
    <row r="60" spans="1:7">
      <c r="A60" s="13">
        <v>58</v>
      </c>
      <c r="B60" s="14" t="s">
        <v>94</v>
      </c>
      <c r="C60" s="13" t="s">
        <v>95</v>
      </c>
      <c r="D60" s="13" t="s">
        <v>137</v>
      </c>
      <c r="E60" s="24">
        <v>3</v>
      </c>
      <c r="F60" s="15"/>
      <c r="G60" s="15">
        <f t="shared" si="0"/>
        <v>0</v>
      </c>
    </row>
    <row r="61" spans="1:7">
      <c r="A61" s="13">
        <v>59</v>
      </c>
      <c r="B61" s="14" t="s">
        <v>96</v>
      </c>
      <c r="C61" s="13" t="s">
        <v>42</v>
      </c>
      <c r="D61" s="13" t="s">
        <v>137</v>
      </c>
      <c r="E61" s="24">
        <v>4</v>
      </c>
      <c r="F61" s="15"/>
      <c r="G61" s="15">
        <f t="shared" si="0"/>
        <v>0</v>
      </c>
    </row>
    <row r="62" spans="1:7">
      <c r="A62" s="13">
        <v>60</v>
      </c>
      <c r="B62" s="14" t="s">
        <v>97</v>
      </c>
      <c r="C62" s="13" t="s">
        <v>31</v>
      </c>
      <c r="D62" s="13" t="s">
        <v>137</v>
      </c>
      <c r="E62" s="24">
        <v>6</v>
      </c>
      <c r="F62" s="15"/>
      <c r="G62" s="15">
        <f t="shared" si="0"/>
        <v>0</v>
      </c>
    </row>
    <row r="63" spans="1:7">
      <c r="A63" s="13">
        <v>61</v>
      </c>
      <c r="B63" s="14" t="s">
        <v>98</v>
      </c>
      <c r="C63" s="13" t="s">
        <v>99</v>
      </c>
      <c r="D63" s="13" t="s">
        <v>137</v>
      </c>
      <c r="E63" s="24">
        <v>6</v>
      </c>
      <c r="F63" s="15"/>
      <c r="G63" s="15">
        <f t="shared" si="0"/>
        <v>0</v>
      </c>
    </row>
    <row r="64" spans="1:7">
      <c r="A64" s="13">
        <v>62</v>
      </c>
      <c r="B64" s="14" t="s">
        <v>100</v>
      </c>
      <c r="C64" s="13" t="s">
        <v>31</v>
      </c>
      <c r="D64" s="13" t="s">
        <v>137</v>
      </c>
      <c r="E64" s="24">
        <v>4</v>
      </c>
      <c r="F64" s="15"/>
      <c r="G64" s="15">
        <f t="shared" si="0"/>
        <v>0</v>
      </c>
    </row>
    <row r="65" spans="1:7">
      <c r="A65" s="13">
        <v>63</v>
      </c>
      <c r="B65" s="14" t="s">
        <v>101</v>
      </c>
      <c r="C65" s="13" t="s">
        <v>102</v>
      </c>
      <c r="D65" s="13" t="s">
        <v>137</v>
      </c>
      <c r="E65" s="24">
        <v>2</v>
      </c>
      <c r="F65" s="15"/>
      <c r="G65" s="15">
        <f t="shared" si="0"/>
        <v>0</v>
      </c>
    </row>
    <row r="66" spans="1:7">
      <c r="A66" s="13">
        <v>64</v>
      </c>
      <c r="B66" s="14" t="s">
        <v>103</v>
      </c>
      <c r="C66" s="13" t="s">
        <v>29</v>
      </c>
      <c r="D66" s="13" t="s">
        <v>137</v>
      </c>
      <c r="E66" s="24">
        <v>2</v>
      </c>
      <c r="F66" s="15"/>
      <c r="G66" s="15">
        <f t="shared" si="0"/>
        <v>0</v>
      </c>
    </row>
    <row r="67" spans="1:7">
      <c r="A67" s="13">
        <v>65</v>
      </c>
      <c r="B67" s="14" t="s">
        <v>104</v>
      </c>
      <c r="C67" s="13" t="s">
        <v>105</v>
      </c>
      <c r="D67" s="13" t="s">
        <v>137</v>
      </c>
      <c r="E67" s="24">
        <v>1</v>
      </c>
      <c r="F67" s="15"/>
      <c r="G67" s="15">
        <f t="shared" si="0"/>
        <v>0</v>
      </c>
    </row>
    <row r="68" spans="1:7">
      <c r="A68" s="13">
        <v>66</v>
      </c>
      <c r="B68" s="14" t="s">
        <v>106</v>
      </c>
      <c r="C68" s="13" t="s">
        <v>31</v>
      </c>
      <c r="D68" s="13" t="s">
        <v>137</v>
      </c>
      <c r="E68" s="24">
        <v>1</v>
      </c>
      <c r="F68" s="15"/>
      <c r="G68" s="15">
        <f t="shared" ref="G68:G131" si="1">E68*F68</f>
        <v>0</v>
      </c>
    </row>
    <row r="69" spans="1:7">
      <c r="A69" s="13">
        <v>67</v>
      </c>
      <c r="B69" s="14" t="s">
        <v>107</v>
      </c>
      <c r="C69" s="13" t="s">
        <v>31</v>
      </c>
      <c r="D69" s="13" t="s">
        <v>137</v>
      </c>
      <c r="E69" s="24">
        <v>1</v>
      </c>
      <c r="F69" s="15"/>
      <c r="G69" s="15">
        <f t="shared" si="1"/>
        <v>0</v>
      </c>
    </row>
    <row r="70" spans="1:7">
      <c r="A70" s="13">
        <v>68</v>
      </c>
      <c r="B70" s="14" t="s">
        <v>108</v>
      </c>
      <c r="C70" s="13" t="s">
        <v>31</v>
      </c>
      <c r="D70" s="13" t="s">
        <v>137</v>
      </c>
      <c r="E70" s="24">
        <v>1</v>
      </c>
      <c r="F70" s="15"/>
      <c r="G70" s="15">
        <f t="shared" si="1"/>
        <v>0</v>
      </c>
    </row>
    <row r="71" spans="1:7">
      <c r="A71" s="13">
        <v>69</v>
      </c>
      <c r="B71" s="14" t="s">
        <v>109</v>
      </c>
      <c r="C71" s="13" t="s">
        <v>27</v>
      </c>
      <c r="D71" s="13" t="s">
        <v>137</v>
      </c>
      <c r="E71" s="24">
        <v>1</v>
      </c>
      <c r="F71" s="15"/>
      <c r="G71" s="15">
        <f t="shared" si="1"/>
        <v>0</v>
      </c>
    </row>
    <row r="72" spans="1:7">
      <c r="A72" s="13">
        <v>70</v>
      </c>
      <c r="B72" s="14" t="s">
        <v>110</v>
      </c>
      <c r="C72" s="13" t="s">
        <v>111</v>
      </c>
      <c r="D72" s="13" t="s">
        <v>137</v>
      </c>
      <c r="E72" s="24">
        <v>1</v>
      </c>
      <c r="F72" s="15"/>
      <c r="G72" s="15">
        <f t="shared" si="1"/>
        <v>0</v>
      </c>
    </row>
    <row r="73" spans="1:7">
      <c r="A73" s="13">
        <v>71</v>
      </c>
      <c r="B73" s="14" t="s">
        <v>112</v>
      </c>
      <c r="C73" s="13" t="s">
        <v>111</v>
      </c>
      <c r="D73" s="13" t="s">
        <v>137</v>
      </c>
      <c r="E73" s="24">
        <v>1</v>
      </c>
      <c r="F73" s="15"/>
      <c r="G73" s="15">
        <f t="shared" si="1"/>
        <v>0</v>
      </c>
    </row>
    <row r="74" spans="1:7">
      <c r="A74" s="13">
        <v>72</v>
      </c>
      <c r="B74" s="14" t="s">
        <v>113</v>
      </c>
      <c r="C74" s="13" t="s">
        <v>111</v>
      </c>
      <c r="D74" s="13" t="s">
        <v>137</v>
      </c>
      <c r="E74" s="24">
        <v>1</v>
      </c>
      <c r="F74" s="15"/>
      <c r="G74" s="15">
        <f t="shared" si="1"/>
        <v>0</v>
      </c>
    </row>
    <row r="75" spans="1:7">
      <c r="A75" s="13">
        <v>73</v>
      </c>
      <c r="B75" s="14" t="s">
        <v>114</v>
      </c>
      <c r="C75" s="13" t="s">
        <v>41</v>
      </c>
      <c r="D75" s="13" t="s">
        <v>137</v>
      </c>
      <c r="E75" s="24">
        <v>3</v>
      </c>
      <c r="F75" s="15"/>
      <c r="G75" s="15">
        <f t="shared" si="1"/>
        <v>0</v>
      </c>
    </row>
    <row r="76" spans="1:7">
      <c r="A76" s="13">
        <v>74</v>
      </c>
      <c r="B76" s="14" t="s">
        <v>115</v>
      </c>
      <c r="C76" s="13" t="s">
        <v>116</v>
      </c>
      <c r="D76" s="13" t="s">
        <v>137</v>
      </c>
      <c r="E76" s="24">
        <v>3</v>
      </c>
      <c r="F76" s="15"/>
      <c r="G76" s="15">
        <f t="shared" si="1"/>
        <v>0</v>
      </c>
    </row>
    <row r="77" spans="1:7">
      <c r="A77" s="13">
        <v>75</v>
      </c>
      <c r="B77" s="14" t="s">
        <v>117</v>
      </c>
      <c r="C77" s="13" t="s">
        <v>31</v>
      </c>
      <c r="D77" s="13" t="s">
        <v>137</v>
      </c>
      <c r="E77" s="24">
        <v>4</v>
      </c>
      <c r="F77" s="15"/>
      <c r="G77" s="15">
        <f t="shared" si="1"/>
        <v>0</v>
      </c>
    </row>
    <row r="78" spans="1:7">
      <c r="A78" s="13">
        <v>76</v>
      </c>
      <c r="B78" s="14" t="s">
        <v>118</v>
      </c>
      <c r="C78" s="13" t="s">
        <v>40</v>
      </c>
      <c r="D78" s="13" t="s">
        <v>137</v>
      </c>
      <c r="E78" s="24">
        <v>4</v>
      </c>
      <c r="F78" s="15"/>
      <c r="G78" s="15">
        <f t="shared" si="1"/>
        <v>0</v>
      </c>
    </row>
    <row r="79" spans="1:7">
      <c r="A79" s="13">
        <v>77</v>
      </c>
      <c r="B79" s="14" t="s">
        <v>119</v>
      </c>
      <c r="C79" s="13" t="s">
        <v>40</v>
      </c>
      <c r="D79" s="13" t="s">
        <v>137</v>
      </c>
      <c r="E79" s="24">
        <v>4</v>
      </c>
      <c r="F79" s="15"/>
      <c r="G79" s="15">
        <f t="shared" si="1"/>
        <v>0</v>
      </c>
    </row>
    <row r="80" spans="1:7">
      <c r="A80" s="13">
        <v>78</v>
      </c>
      <c r="B80" s="14" t="s">
        <v>120</v>
      </c>
      <c r="C80" s="13" t="s">
        <v>40</v>
      </c>
      <c r="D80" s="13" t="s">
        <v>137</v>
      </c>
      <c r="E80" s="24">
        <v>4</v>
      </c>
      <c r="F80" s="15"/>
      <c r="G80" s="15">
        <f t="shared" si="1"/>
        <v>0</v>
      </c>
    </row>
    <row r="81" spans="1:7">
      <c r="A81" s="13">
        <v>79</v>
      </c>
      <c r="B81" s="14" t="s">
        <v>121</v>
      </c>
      <c r="C81" s="13" t="s">
        <v>122</v>
      </c>
      <c r="D81" s="13" t="s">
        <v>137</v>
      </c>
      <c r="E81" s="24">
        <v>7</v>
      </c>
      <c r="F81" s="15"/>
      <c r="G81" s="15">
        <f t="shared" si="1"/>
        <v>0</v>
      </c>
    </row>
    <row r="82" spans="1:7">
      <c r="A82" s="13">
        <v>80</v>
      </c>
      <c r="B82" s="14" t="s">
        <v>123</v>
      </c>
      <c r="C82" s="13" t="s">
        <v>90</v>
      </c>
      <c r="D82" s="13" t="s">
        <v>137</v>
      </c>
      <c r="E82" s="24">
        <v>4</v>
      </c>
      <c r="F82" s="15"/>
      <c r="G82" s="15">
        <f t="shared" si="1"/>
        <v>0</v>
      </c>
    </row>
    <row r="83" spans="1:7">
      <c r="A83" s="13">
        <v>81</v>
      </c>
      <c r="B83" s="14" t="s">
        <v>124</v>
      </c>
      <c r="C83" s="13" t="s">
        <v>90</v>
      </c>
      <c r="D83" s="13" t="s">
        <v>137</v>
      </c>
      <c r="E83" s="24">
        <v>4</v>
      </c>
      <c r="F83" s="15"/>
      <c r="G83" s="15">
        <f t="shared" si="1"/>
        <v>0</v>
      </c>
    </row>
    <row r="84" spans="1:7">
      <c r="A84" s="13">
        <v>82</v>
      </c>
      <c r="B84" s="14" t="s">
        <v>125</v>
      </c>
      <c r="C84" s="13" t="s">
        <v>90</v>
      </c>
      <c r="D84" s="13" t="s">
        <v>137</v>
      </c>
      <c r="E84" s="24">
        <v>4</v>
      </c>
      <c r="F84" s="15"/>
      <c r="G84" s="15">
        <f t="shared" si="1"/>
        <v>0</v>
      </c>
    </row>
    <row r="85" spans="1:7">
      <c r="A85" s="13">
        <v>83</v>
      </c>
      <c r="B85" s="14" t="s">
        <v>126</v>
      </c>
      <c r="C85" s="13" t="s">
        <v>111</v>
      </c>
      <c r="D85" s="13" t="s">
        <v>137</v>
      </c>
      <c r="E85" s="24">
        <v>1</v>
      </c>
      <c r="F85" s="15"/>
      <c r="G85" s="15">
        <f t="shared" si="1"/>
        <v>0</v>
      </c>
    </row>
    <row r="86" spans="1:7">
      <c r="A86" s="13">
        <v>84</v>
      </c>
      <c r="B86" s="14" t="s">
        <v>127</v>
      </c>
      <c r="C86" s="13" t="s">
        <v>128</v>
      </c>
      <c r="D86" s="13" t="s">
        <v>137</v>
      </c>
      <c r="E86" s="24">
        <v>1</v>
      </c>
      <c r="F86" s="15"/>
      <c r="G86" s="15">
        <f t="shared" si="1"/>
        <v>0</v>
      </c>
    </row>
    <row r="87" spans="1:7">
      <c r="A87" s="13">
        <v>85</v>
      </c>
      <c r="B87" s="14" t="s">
        <v>129</v>
      </c>
      <c r="C87" s="13" t="s">
        <v>84</v>
      </c>
      <c r="D87" s="13" t="s">
        <v>137</v>
      </c>
      <c r="E87" s="24">
        <v>1</v>
      </c>
      <c r="F87" s="15"/>
      <c r="G87" s="15">
        <f t="shared" si="1"/>
        <v>0</v>
      </c>
    </row>
    <row r="88" spans="1:7">
      <c r="A88" s="13">
        <v>86</v>
      </c>
      <c r="B88" s="14" t="s">
        <v>130</v>
      </c>
      <c r="C88" s="13" t="s">
        <v>51</v>
      </c>
      <c r="D88" s="13" t="s">
        <v>137</v>
      </c>
      <c r="E88" s="24">
        <v>1</v>
      </c>
      <c r="F88" s="16"/>
      <c r="G88" s="15">
        <f t="shared" si="1"/>
        <v>0</v>
      </c>
    </row>
    <row r="89" spans="1:7">
      <c r="A89" s="13">
        <v>87</v>
      </c>
      <c r="B89" s="14" t="s">
        <v>131</v>
      </c>
      <c r="C89" s="13" t="s">
        <v>132</v>
      </c>
      <c r="D89" s="13" t="s">
        <v>137</v>
      </c>
      <c r="E89" s="24">
        <v>4</v>
      </c>
      <c r="F89" s="16"/>
      <c r="G89" s="15">
        <f t="shared" si="1"/>
        <v>0</v>
      </c>
    </row>
    <row r="90" spans="1:7">
      <c r="A90" s="13">
        <v>88</v>
      </c>
      <c r="B90" s="14" t="s">
        <v>133</v>
      </c>
      <c r="C90" s="13" t="s">
        <v>111</v>
      </c>
      <c r="D90" s="13" t="s">
        <v>137</v>
      </c>
      <c r="E90" s="24">
        <v>2</v>
      </c>
      <c r="F90" s="16"/>
      <c r="G90" s="15">
        <f t="shared" si="1"/>
        <v>0</v>
      </c>
    </row>
    <row r="91" spans="1:7">
      <c r="A91" s="13">
        <v>89</v>
      </c>
      <c r="B91" s="14" t="s">
        <v>134</v>
      </c>
      <c r="C91" s="13" t="s">
        <v>111</v>
      </c>
      <c r="D91" s="13" t="s">
        <v>137</v>
      </c>
      <c r="E91" s="24">
        <v>2</v>
      </c>
      <c r="F91" s="16"/>
      <c r="G91" s="15">
        <f t="shared" si="1"/>
        <v>0</v>
      </c>
    </row>
    <row r="92" spans="1:7">
      <c r="A92" s="13">
        <v>90</v>
      </c>
      <c r="B92" s="14" t="s">
        <v>135</v>
      </c>
      <c r="C92" s="13" t="s">
        <v>111</v>
      </c>
      <c r="D92" s="13" t="s">
        <v>137</v>
      </c>
      <c r="E92" s="24">
        <v>2</v>
      </c>
      <c r="F92" s="16"/>
      <c r="G92" s="15">
        <f t="shared" si="1"/>
        <v>0</v>
      </c>
    </row>
    <row r="93" spans="1:7">
      <c r="A93" s="13">
        <v>91</v>
      </c>
      <c r="B93" s="14" t="s">
        <v>136</v>
      </c>
      <c r="C93" s="13" t="s">
        <v>116</v>
      </c>
      <c r="D93" s="13" t="s">
        <v>137</v>
      </c>
      <c r="E93" s="24">
        <v>1</v>
      </c>
      <c r="F93" s="16"/>
      <c r="G93" s="15">
        <f t="shared" si="1"/>
        <v>0</v>
      </c>
    </row>
    <row r="94" spans="1:7" s="3" customFormat="1">
      <c r="A94" s="13">
        <v>92</v>
      </c>
      <c r="B94" s="17" t="s">
        <v>188</v>
      </c>
      <c r="C94" s="18" t="s">
        <v>5</v>
      </c>
      <c r="D94" s="13" t="s">
        <v>137</v>
      </c>
      <c r="E94" s="25">
        <v>2</v>
      </c>
      <c r="F94" s="19"/>
      <c r="G94" s="15">
        <f t="shared" si="1"/>
        <v>0</v>
      </c>
    </row>
    <row r="95" spans="1:7" s="3" customFormat="1">
      <c r="A95" s="13">
        <v>93</v>
      </c>
      <c r="B95" s="17" t="s">
        <v>138</v>
      </c>
      <c r="C95" s="18" t="s">
        <v>166</v>
      </c>
      <c r="D95" s="13" t="s">
        <v>137</v>
      </c>
      <c r="E95" s="25">
        <v>2</v>
      </c>
      <c r="F95" s="19"/>
      <c r="G95" s="15">
        <f t="shared" si="1"/>
        <v>0</v>
      </c>
    </row>
    <row r="96" spans="1:7" s="3" customFormat="1">
      <c r="A96" s="13">
        <v>94</v>
      </c>
      <c r="B96" s="17" t="s">
        <v>139</v>
      </c>
      <c r="C96" s="18" t="s">
        <v>166</v>
      </c>
      <c r="D96" s="13" t="s">
        <v>137</v>
      </c>
      <c r="E96" s="25">
        <v>2</v>
      </c>
      <c r="F96" s="19"/>
      <c r="G96" s="15">
        <f t="shared" si="1"/>
        <v>0</v>
      </c>
    </row>
    <row r="97" spans="1:7" s="3" customFormat="1">
      <c r="A97" s="13">
        <v>95</v>
      </c>
      <c r="B97" s="17" t="s">
        <v>140</v>
      </c>
      <c r="C97" s="18" t="s">
        <v>166</v>
      </c>
      <c r="D97" s="13" t="s">
        <v>137</v>
      </c>
      <c r="E97" s="25">
        <v>2</v>
      </c>
      <c r="F97" s="19"/>
      <c r="G97" s="15">
        <f t="shared" si="1"/>
        <v>0</v>
      </c>
    </row>
    <row r="98" spans="1:7" s="3" customFormat="1">
      <c r="A98" s="13">
        <v>96</v>
      </c>
      <c r="B98" s="17" t="s">
        <v>189</v>
      </c>
      <c r="C98" s="18" t="s">
        <v>167</v>
      </c>
      <c r="D98" s="13" t="s">
        <v>137</v>
      </c>
      <c r="E98" s="25">
        <v>2</v>
      </c>
      <c r="F98" s="19"/>
      <c r="G98" s="15">
        <f t="shared" si="1"/>
        <v>0</v>
      </c>
    </row>
    <row r="99" spans="1:7">
      <c r="A99" s="13">
        <v>97</v>
      </c>
      <c r="B99" s="14" t="s">
        <v>190</v>
      </c>
      <c r="C99" s="13" t="s">
        <v>141</v>
      </c>
      <c r="D99" s="13" t="s">
        <v>137</v>
      </c>
      <c r="E99" s="24">
        <v>3</v>
      </c>
      <c r="F99" s="16"/>
      <c r="G99" s="15">
        <f t="shared" si="1"/>
        <v>0</v>
      </c>
    </row>
    <row r="100" spans="1:7">
      <c r="A100" s="13">
        <v>98</v>
      </c>
      <c r="B100" s="17" t="s">
        <v>191</v>
      </c>
      <c r="C100" s="18" t="s">
        <v>168</v>
      </c>
      <c r="D100" s="13" t="s">
        <v>137</v>
      </c>
      <c r="E100" s="24">
        <v>10</v>
      </c>
      <c r="F100" s="16"/>
      <c r="G100" s="15">
        <f t="shared" si="1"/>
        <v>0</v>
      </c>
    </row>
    <row r="101" spans="1:7">
      <c r="A101" s="13">
        <v>99</v>
      </c>
      <c r="B101" s="14" t="s">
        <v>192</v>
      </c>
      <c r="C101" s="18" t="s">
        <v>161</v>
      </c>
      <c r="D101" s="13" t="s">
        <v>137</v>
      </c>
      <c r="E101" s="24">
        <v>2</v>
      </c>
      <c r="F101" s="16"/>
      <c r="G101" s="15">
        <f t="shared" si="1"/>
        <v>0</v>
      </c>
    </row>
    <row r="102" spans="1:7">
      <c r="A102" s="13">
        <v>100</v>
      </c>
      <c r="B102" s="14" t="s">
        <v>193</v>
      </c>
      <c r="C102" s="18" t="s">
        <v>31</v>
      </c>
      <c r="D102" s="13" t="s">
        <v>137</v>
      </c>
      <c r="E102" s="24">
        <v>2</v>
      </c>
      <c r="F102" s="16"/>
      <c r="G102" s="15">
        <f t="shared" si="1"/>
        <v>0</v>
      </c>
    </row>
    <row r="103" spans="1:7">
      <c r="A103" s="13">
        <v>101</v>
      </c>
      <c r="B103" s="14" t="s">
        <v>194</v>
      </c>
      <c r="C103" s="18" t="s">
        <v>31</v>
      </c>
      <c r="D103" s="13" t="s">
        <v>137</v>
      </c>
      <c r="E103" s="24">
        <v>2</v>
      </c>
      <c r="F103" s="16"/>
      <c r="G103" s="15">
        <f t="shared" si="1"/>
        <v>0</v>
      </c>
    </row>
    <row r="104" spans="1:7">
      <c r="A104" s="13">
        <v>102</v>
      </c>
      <c r="B104" s="14" t="s">
        <v>195</v>
      </c>
      <c r="C104" s="18" t="s">
        <v>31</v>
      </c>
      <c r="D104" s="13" t="s">
        <v>137</v>
      </c>
      <c r="E104" s="24">
        <v>2</v>
      </c>
      <c r="F104" s="16"/>
      <c r="G104" s="15">
        <f t="shared" si="1"/>
        <v>0</v>
      </c>
    </row>
    <row r="105" spans="1:7">
      <c r="A105" s="13">
        <v>103</v>
      </c>
      <c r="B105" s="14" t="s">
        <v>196</v>
      </c>
      <c r="C105" s="18" t="s">
        <v>31</v>
      </c>
      <c r="D105" s="13" t="s">
        <v>137</v>
      </c>
      <c r="E105" s="24">
        <v>2</v>
      </c>
      <c r="F105" s="16"/>
      <c r="G105" s="15">
        <f t="shared" si="1"/>
        <v>0</v>
      </c>
    </row>
    <row r="106" spans="1:7">
      <c r="A106" s="13">
        <v>104</v>
      </c>
      <c r="B106" s="14" t="s">
        <v>197</v>
      </c>
      <c r="C106" s="20" t="s">
        <v>116</v>
      </c>
      <c r="D106" s="13" t="s">
        <v>137</v>
      </c>
      <c r="E106" s="24">
        <v>1</v>
      </c>
      <c r="F106" s="16"/>
      <c r="G106" s="15">
        <f t="shared" si="1"/>
        <v>0</v>
      </c>
    </row>
    <row r="107" spans="1:7">
      <c r="A107" s="13">
        <v>105</v>
      </c>
      <c r="B107" s="14" t="s">
        <v>198</v>
      </c>
      <c r="C107" s="20" t="s">
        <v>116</v>
      </c>
      <c r="D107" s="13" t="s">
        <v>137</v>
      </c>
      <c r="E107" s="24">
        <v>1</v>
      </c>
      <c r="F107" s="16"/>
      <c r="G107" s="15">
        <f t="shared" si="1"/>
        <v>0</v>
      </c>
    </row>
    <row r="108" spans="1:7">
      <c r="A108" s="13">
        <v>106</v>
      </c>
      <c r="B108" s="14" t="s">
        <v>199</v>
      </c>
      <c r="C108" s="20" t="s">
        <v>116</v>
      </c>
      <c r="D108" s="13" t="s">
        <v>137</v>
      </c>
      <c r="E108" s="24">
        <v>1</v>
      </c>
      <c r="F108" s="16"/>
      <c r="G108" s="15">
        <f t="shared" si="1"/>
        <v>0</v>
      </c>
    </row>
    <row r="109" spans="1:7">
      <c r="A109" s="13">
        <v>107</v>
      </c>
      <c r="B109" s="14" t="s">
        <v>200</v>
      </c>
      <c r="C109" s="20" t="s">
        <v>99</v>
      </c>
      <c r="D109" s="13" t="s">
        <v>137</v>
      </c>
      <c r="E109" s="24">
        <v>2</v>
      </c>
      <c r="F109" s="16"/>
      <c r="G109" s="15">
        <f t="shared" si="1"/>
        <v>0</v>
      </c>
    </row>
    <row r="110" spans="1:7">
      <c r="A110" s="13">
        <v>108</v>
      </c>
      <c r="B110" s="17" t="s">
        <v>142</v>
      </c>
      <c r="C110" s="18" t="s">
        <v>170</v>
      </c>
      <c r="D110" s="13" t="s">
        <v>137</v>
      </c>
      <c r="E110" s="24">
        <v>1</v>
      </c>
      <c r="F110" s="16"/>
      <c r="G110" s="15">
        <f t="shared" si="1"/>
        <v>0</v>
      </c>
    </row>
    <row r="111" spans="1:7">
      <c r="A111" s="13">
        <v>109</v>
      </c>
      <c r="B111" s="17" t="s">
        <v>143</v>
      </c>
      <c r="C111" s="18" t="s">
        <v>99</v>
      </c>
      <c r="D111" s="13" t="s">
        <v>137</v>
      </c>
      <c r="E111" s="24">
        <v>1</v>
      </c>
      <c r="F111" s="16"/>
      <c r="G111" s="15">
        <f t="shared" si="1"/>
        <v>0</v>
      </c>
    </row>
    <row r="112" spans="1:7">
      <c r="A112" s="13">
        <v>110</v>
      </c>
      <c r="B112" s="17" t="s">
        <v>144</v>
      </c>
      <c r="C112" s="18" t="s">
        <v>27</v>
      </c>
      <c r="D112" s="13" t="s">
        <v>137</v>
      </c>
      <c r="E112" s="24">
        <v>2</v>
      </c>
      <c r="F112" s="16"/>
      <c r="G112" s="15">
        <f t="shared" si="1"/>
        <v>0</v>
      </c>
    </row>
    <row r="113" spans="1:7">
      <c r="A113" s="13">
        <v>111</v>
      </c>
      <c r="B113" s="17" t="s">
        <v>145</v>
      </c>
      <c r="C113" s="18" t="s">
        <v>27</v>
      </c>
      <c r="D113" s="13" t="s">
        <v>137</v>
      </c>
      <c r="E113" s="24">
        <v>2</v>
      </c>
      <c r="F113" s="16"/>
      <c r="G113" s="15">
        <f t="shared" si="1"/>
        <v>0</v>
      </c>
    </row>
    <row r="114" spans="1:7">
      <c r="A114" s="13">
        <v>112</v>
      </c>
      <c r="B114" s="17" t="s">
        <v>146</v>
      </c>
      <c r="C114" s="18" t="s">
        <v>27</v>
      </c>
      <c r="D114" s="13" t="s">
        <v>137</v>
      </c>
      <c r="E114" s="24">
        <v>2</v>
      </c>
      <c r="F114" s="16"/>
      <c r="G114" s="15">
        <f t="shared" si="1"/>
        <v>0</v>
      </c>
    </row>
    <row r="115" spans="1:7">
      <c r="A115" s="13">
        <v>113</v>
      </c>
      <c r="B115" s="17" t="s">
        <v>147</v>
      </c>
      <c r="C115" s="18" t="s">
        <v>27</v>
      </c>
      <c r="D115" s="13" t="s">
        <v>137</v>
      </c>
      <c r="E115" s="24">
        <v>2</v>
      </c>
      <c r="F115" s="16"/>
      <c r="G115" s="15">
        <f t="shared" si="1"/>
        <v>0</v>
      </c>
    </row>
    <row r="116" spans="1:7">
      <c r="A116" s="13">
        <v>114</v>
      </c>
      <c r="B116" s="17" t="s">
        <v>148</v>
      </c>
      <c r="C116" s="13" t="s">
        <v>29</v>
      </c>
      <c r="D116" s="13" t="s">
        <v>137</v>
      </c>
      <c r="E116" s="24">
        <v>2</v>
      </c>
      <c r="F116" s="16"/>
      <c r="G116" s="15">
        <f t="shared" si="1"/>
        <v>0</v>
      </c>
    </row>
    <row r="117" spans="1:7">
      <c r="A117" s="13">
        <v>115</v>
      </c>
      <c r="B117" s="17" t="s">
        <v>149</v>
      </c>
      <c r="C117" s="13" t="s">
        <v>84</v>
      </c>
      <c r="D117" s="13" t="s">
        <v>137</v>
      </c>
      <c r="E117" s="24">
        <v>1</v>
      </c>
      <c r="F117" s="16"/>
      <c r="G117" s="15">
        <f t="shared" si="1"/>
        <v>0</v>
      </c>
    </row>
    <row r="118" spans="1:7">
      <c r="A118" s="13">
        <v>116</v>
      </c>
      <c r="B118" s="14" t="s">
        <v>150</v>
      </c>
      <c r="C118" s="13" t="s">
        <v>169</v>
      </c>
      <c r="D118" s="13" t="s">
        <v>137</v>
      </c>
      <c r="E118" s="24">
        <v>2</v>
      </c>
      <c r="F118" s="16"/>
      <c r="G118" s="15">
        <f t="shared" si="1"/>
        <v>0</v>
      </c>
    </row>
    <row r="119" spans="1:7">
      <c r="A119" s="13">
        <v>117</v>
      </c>
      <c r="B119" s="21" t="s">
        <v>151</v>
      </c>
      <c r="C119" s="22" t="s">
        <v>122</v>
      </c>
      <c r="D119" s="13" t="s">
        <v>137</v>
      </c>
      <c r="E119" s="24">
        <v>1</v>
      </c>
      <c r="F119" s="16"/>
      <c r="G119" s="15">
        <f t="shared" si="1"/>
        <v>0</v>
      </c>
    </row>
    <row r="120" spans="1:7">
      <c r="A120" s="13">
        <v>118</v>
      </c>
      <c r="B120" s="21" t="s">
        <v>152</v>
      </c>
      <c r="C120" s="22" t="s">
        <v>57</v>
      </c>
      <c r="D120" s="13" t="s">
        <v>137</v>
      </c>
      <c r="E120" s="24">
        <v>1</v>
      </c>
      <c r="F120" s="16"/>
      <c r="G120" s="15">
        <f t="shared" si="1"/>
        <v>0</v>
      </c>
    </row>
    <row r="121" spans="1:7">
      <c r="A121" s="13">
        <v>119</v>
      </c>
      <c r="B121" s="21" t="s">
        <v>153</v>
      </c>
      <c r="C121" s="22" t="s">
        <v>154</v>
      </c>
      <c r="D121" s="13" t="s">
        <v>137</v>
      </c>
      <c r="E121" s="24">
        <v>1</v>
      </c>
      <c r="F121" s="16"/>
      <c r="G121" s="15">
        <f t="shared" si="1"/>
        <v>0</v>
      </c>
    </row>
    <row r="122" spans="1:7">
      <c r="A122" s="13">
        <v>120</v>
      </c>
      <c r="B122" s="21" t="s">
        <v>155</v>
      </c>
      <c r="C122" s="22" t="s">
        <v>154</v>
      </c>
      <c r="D122" s="13" t="s">
        <v>137</v>
      </c>
      <c r="E122" s="24">
        <v>1</v>
      </c>
      <c r="F122" s="16"/>
      <c r="G122" s="15">
        <f t="shared" si="1"/>
        <v>0</v>
      </c>
    </row>
    <row r="123" spans="1:7">
      <c r="A123" s="13">
        <v>121</v>
      </c>
      <c r="B123" s="21" t="s">
        <v>156</v>
      </c>
      <c r="C123" s="22" t="s">
        <v>154</v>
      </c>
      <c r="D123" s="13" t="s">
        <v>137</v>
      </c>
      <c r="E123" s="24">
        <v>1</v>
      </c>
      <c r="F123" s="16"/>
      <c r="G123" s="15">
        <f t="shared" si="1"/>
        <v>0</v>
      </c>
    </row>
    <row r="124" spans="1:7">
      <c r="A124" s="13">
        <v>122</v>
      </c>
      <c r="B124" s="17" t="s">
        <v>171</v>
      </c>
      <c r="C124" s="22" t="s">
        <v>99</v>
      </c>
      <c r="D124" s="13" t="s">
        <v>137</v>
      </c>
      <c r="E124" s="24">
        <v>2</v>
      </c>
      <c r="F124" s="16"/>
      <c r="G124" s="15">
        <f t="shared" si="1"/>
        <v>0</v>
      </c>
    </row>
    <row r="125" spans="1:7">
      <c r="A125" s="13">
        <v>123</v>
      </c>
      <c r="B125" s="17" t="s">
        <v>157</v>
      </c>
      <c r="C125" s="13" t="s">
        <v>176</v>
      </c>
      <c r="D125" s="13" t="s">
        <v>137</v>
      </c>
      <c r="E125" s="24">
        <v>2</v>
      </c>
      <c r="F125" s="16"/>
      <c r="G125" s="15">
        <f t="shared" si="1"/>
        <v>0</v>
      </c>
    </row>
    <row r="126" spans="1:7">
      <c r="A126" s="13">
        <v>124</v>
      </c>
      <c r="B126" s="17" t="s">
        <v>158</v>
      </c>
      <c r="C126" s="13" t="s">
        <v>177</v>
      </c>
      <c r="D126" s="13" t="s">
        <v>137</v>
      </c>
      <c r="E126" s="24">
        <v>1</v>
      </c>
      <c r="F126" s="16"/>
      <c r="G126" s="15">
        <f t="shared" si="1"/>
        <v>0</v>
      </c>
    </row>
    <row r="127" spans="1:7">
      <c r="A127" s="13">
        <v>125</v>
      </c>
      <c r="B127" s="17" t="s">
        <v>159</v>
      </c>
      <c r="C127" s="13" t="s">
        <v>177</v>
      </c>
      <c r="D127" s="13" t="s">
        <v>137</v>
      </c>
      <c r="E127" s="24">
        <v>1</v>
      </c>
      <c r="F127" s="16"/>
      <c r="G127" s="15">
        <f t="shared" si="1"/>
        <v>0</v>
      </c>
    </row>
    <row r="128" spans="1:7">
      <c r="A128" s="13">
        <v>126</v>
      </c>
      <c r="B128" s="17" t="s">
        <v>160</v>
      </c>
      <c r="C128" s="13" t="s">
        <v>177</v>
      </c>
      <c r="D128" s="13" t="s">
        <v>137</v>
      </c>
      <c r="E128" s="24">
        <v>1</v>
      </c>
      <c r="F128" s="16"/>
      <c r="G128" s="15">
        <f t="shared" si="1"/>
        <v>0</v>
      </c>
    </row>
    <row r="129" spans="1:7">
      <c r="A129" s="13">
        <v>127</v>
      </c>
      <c r="B129" s="17" t="s">
        <v>172</v>
      </c>
      <c r="C129" s="13" t="s">
        <v>177</v>
      </c>
      <c r="D129" s="13" t="s">
        <v>137</v>
      </c>
      <c r="E129" s="24">
        <v>2</v>
      </c>
      <c r="F129" s="16"/>
      <c r="G129" s="15">
        <f t="shared" si="1"/>
        <v>0</v>
      </c>
    </row>
    <row r="130" spans="1:7">
      <c r="A130" s="13">
        <v>128</v>
      </c>
      <c r="B130" s="17" t="s">
        <v>173</v>
      </c>
      <c r="C130" s="13" t="s">
        <v>176</v>
      </c>
      <c r="D130" s="13" t="s">
        <v>137</v>
      </c>
      <c r="E130" s="24">
        <v>2</v>
      </c>
      <c r="F130" s="16"/>
      <c r="G130" s="15">
        <f t="shared" si="1"/>
        <v>0</v>
      </c>
    </row>
    <row r="131" spans="1:7">
      <c r="A131" s="13">
        <v>129</v>
      </c>
      <c r="B131" s="17" t="s">
        <v>174</v>
      </c>
      <c r="C131" s="13" t="s">
        <v>176</v>
      </c>
      <c r="D131" s="13" t="s">
        <v>137</v>
      </c>
      <c r="E131" s="24">
        <v>2</v>
      </c>
      <c r="F131" s="16"/>
      <c r="G131" s="15">
        <f t="shared" si="1"/>
        <v>0</v>
      </c>
    </row>
    <row r="132" spans="1:7">
      <c r="A132" s="13">
        <v>130</v>
      </c>
      <c r="B132" s="17" t="s">
        <v>175</v>
      </c>
      <c r="C132" s="13" t="s">
        <v>176</v>
      </c>
      <c r="D132" s="13" t="s">
        <v>137</v>
      </c>
      <c r="E132" s="24">
        <v>2</v>
      </c>
      <c r="F132" s="16"/>
      <c r="G132" s="15">
        <f t="shared" ref="G132:G141" si="2">E132*F132</f>
        <v>0</v>
      </c>
    </row>
    <row r="133" spans="1:7">
      <c r="A133" s="13">
        <v>131</v>
      </c>
      <c r="B133" s="17" t="s">
        <v>178</v>
      </c>
      <c r="C133" s="13" t="s">
        <v>179</v>
      </c>
      <c r="D133" s="13" t="s">
        <v>137</v>
      </c>
      <c r="E133" s="24">
        <v>1</v>
      </c>
      <c r="F133" s="16"/>
      <c r="G133" s="15">
        <f t="shared" si="2"/>
        <v>0</v>
      </c>
    </row>
    <row r="134" spans="1:7">
      <c r="A134" s="13">
        <v>132</v>
      </c>
      <c r="B134" s="17" t="s">
        <v>184</v>
      </c>
      <c r="C134" s="13" t="s">
        <v>183</v>
      </c>
      <c r="D134" s="13" t="s">
        <v>137</v>
      </c>
      <c r="E134" s="24">
        <v>1</v>
      </c>
      <c r="F134" s="16"/>
      <c r="G134" s="15">
        <f t="shared" si="2"/>
        <v>0</v>
      </c>
    </row>
    <row r="135" spans="1:7">
      <c r="A135" s="13">
        <v>133</v>
      </c>
      <c r="B135" s="17" t="s">
        <v>185</v>
      </c>
      <c r="C135" s="13" t="s">
        <v>180</v>
      </c>
      <c r="D135" s="13" t="s">
        <v>137</v>
      </c>
      <c r="E135" s="24">
        <v>1</v>
      </c>
      <c r="F135" s="16"/>
      <c r="G135" s="15">
        <f t="shared" si="2"/>
        <v>0</v>
      </c>
    </row>
    <row r="136" spans="1:7">
      <c r="A136" s="13">
        <v>134</v>
      </c>
      <c r="B136" s="17" t="s">
        <v>182</v>
      </c>
      <c r="C136" s="13" t="s">
        <v>180</v>
      </c>
      <c r="D136" s="13" t="s">
        <v>137</v>
      </c>
      <c r="E136" s="24">
        <v>1</v>
      </c>
      <c r="F136" s="16"/>
      <c r="G136" s="15">
        <f t="shared" si="2"/>
        <v>0</v>
      </c>
    </row>
    <row r="137" spans="1:7">
      <c r="A137" s="13">
        <v>135</v>
      </c>
      <c r="B137" s="17" t="s">
        <v>181</v>
      </c>
      <c r="C137" s="13" t="s">
        <v>180</v>
      </c>
      <c r="D137" s="13" t="s">
        <v>137</v>
      </c>
      <c r="E137" s="24">
        <v>1</v>
      </c>
      <c r="F137" s="16"/>
      <c r="G137" s="15">
        <f t="shared" si="2"/>
        <v>0</v>
      </c>
    </row>
    <row r="138" spans="1:7">
      <c r="A138" s="13">
        <v>136</v>
      </c>
      <c r="B138" s="23" t="s">
        <v>162</v>
      </c>
      <c r="C138" s="13" t="s">
        <v>186</v>
      </c>
      <c r="D138" s="13" t="s">
        <v>137</v>
      </c>
      <c r="E138" s="24">
        <v>4</v>
      </c>
      <c r="F138" s="16"/>
      <c r="G138" s="15">
        <f t="shared" si="2"/>
        <v>0</v>
      </c>
    </row>
    <row r="139" spans="1:7">
      <c r="A139" s="13">
        <v>137</v>
      </c>
      <c r="B139" s="14" t="s">
        <v>163</v>
      </c>
      <c r="C139" s="13" t="s">
        <v>187</v>
      </c>
      <c r="D139" s="13" t="s">
        <v>137</v>
      </c>
      <c r="E139" s="24">
        <v>1</v>
      </c>
      <c r="F139" s="16"/>
      <c r="G139" s="15">
        <f t="shared" si="2"/>
        <v>0</v>
      </c>
    </row>
    <row r="140" spans="1:7">
      <c r="A140" s="13">
        <v>138</v>
      </c>
      <c r="B140" s="14" t="s">
        <v>164</v>
      </c>
      <c r="C140" s="13" t="s">
        <v>37</v>
      </c>
      <c r="D140" s="13" t="s">
        <v>137</v>
      </c>
      <c r="E140" s="24">
        <v>2</v>
      </c>
      <c r="F140" s="16"/>
      <c r="G140" s="15">
        <f t="shared" si="2"/>
        <v>0</v>
      </c>
    </row>
    <row r="141" spans="1:7">
      <c r="A141" s="13">
        <v>139</v>
      </c>
      <c r="B141" s="14" t="s">
        <v>165</v>
      </c>
      <c r="C141" s="13" t="s">
        <v>49</v>
      </c>
      <c r="D141" s="13" t="s">
        <v>137</v>
      </c>
      <c r="E141" s="24">
        <v>1</v>
      </c>
      <c r="F141" s="16"/>
      <c r="G141" s="15">
        <f t="shared" si="2"/>
        <v>0</v>
      </c>
    </row>
    <row r="142" spans="1:7" ht="15.75">
      <c r="A142" s="27" t="s">
        <v>210</v>
      </c>
      <c r="B142" s="28"/>
      <c r="C142" s="28"/>
      <c r="D142" s="28"/>
      <c r="E142" s="28"/>
      <c r="F142" s="29"/>
      <c r="G142" s="26">
        <f>SUM(G3:G141)</f>
        <v>0</v>
      </c>
    </row>
    <row r="143" spans="1:7" ht="15.75">
      <c r="A143" s="30" t="s">
        <v>211</v>
      </c>
      <c r="B143" s="31"/>
      <c r="C143" s="31"/>
      <c r="D143" s="31"/>
      <c r="E143" s="31"/>
      <c r="F143" s="32"/>
      <c r="G143" s="7"/>
    </row>
    <row r="144" spans="1:7" ht="15.75">
      <c r="A144" s="30" t="s">
        <v>212</v>
      </c>
      <c r="B144" s="31"/>
      <c r="C144" s="31"/>
      <c r="D144" s="31"/>
      <c r="E144" s="31"/>
      <c r="F144" s="32"/>
      <c r="G144" s="7">
        <f>G142*0.25</f>
        <v>0</v>
      </c>
    </row>
    <row r="145" spans="1:7" ht="15.75">
      <c r="A145" s="30" t="s">
        <v>213</v>
      </c>
      <c r="B145" s="31"/>
      <c r="C145" s="31"/>
      <c r="D145" s="31"/>
      <c r="E145" s="31"/>
      <c r="F145" s="32"/>
      <c r="G145" s="7">
        <f>SUM(G142:G144)</f>
        <v>0</v>
      </c>
    </row>
  </sheetData>
  <mergeCells count="4">
    <mergeCell ref="A142:F142"/>
    <mergeCell ref="A143:F143"/>
    <mergeCell ref="A144:F144"/>
    <mergeCell ref="A145:F145"/>
  </mergeCells>
  <pageMargins left="0.7" right="0.7" top="0.75" bottom="0.75" header="0.3" footer="0.3"/>
  <pageSetup paperSize="9" scale="81" fitToHeight="0" orientation="landscape" horizontalDpi="4294967295" verticalDpi="4294967295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C7865F8-9BBC-4A44-8FEF-6AF1FF19E0CC}">
  <dimension ref="A1"/>
  <sheetViews>
    <sheetView workbookViewId="0"/>
  </sheetViews>
  <sheetFormatPr defaultRowHeight="14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Radni listovi</vt:lpstr>
      </vt:variant>
      <vt:variant>
        <vt:i4>2</vt:i4>
      </vt:variant>
    </vt:vector>
  </HeadingPairs>
  <TitlesOfParts>
    <vt:vector size="2" baseType="lpstr">
      <vt:lpstr>List1</vt:lpstr>
      <vt:lpstr>List2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Korisnik</cp:lastModifiedBy>
  <cp:lastPrinted>2025-05-14T11:00:54Z</cp:lastPrinted>
  <dcterms:created xsi:type="dcterms:W3CDTF">2025-04-28T06:11:00Z</dcterms:created>
  <dcterms:modified xsi:type="dcterms:W3CDTF">2025-05-22T09:28:14Z</dcterms:modified>
</cp:coreProperties>
</file>